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geovanaguano\Downloads\Formatos Quincenales - Contables\"/>
    </mc:Choice>
  </mc:AlternateContent>
  <xr:revisionPtr revIDLastSave="0" documentId="13_ncr:1_{544C7981-7480-4143-A5B3-56B87C31B683}" xr6:coauthVersionLast="47" xr6:coauthVersionMax="47" xr10:uidLastSave="{00000000-0000-0000-0000-000000000000}"/>
  <bookViews>
    <workbookView xWindow="-120" yWindow="-120" windowWidth="20730" windowHeight="11160" xr2:uid="{00000000-000D-0000-FFFF-FFFF00000000}"/>
  </bookViews>
  <sheets>
    <sheet name="REPORTE DE GASTOS" sheetId="1" r:id="rId1"/>
  </sheets>
  <definedNames>
    <definedName name="_xlnm.Print_Area" localSheetId="0">'REPORTE DE GASTOS'!$A$1:$Z$72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8" i="1" l="1"/>
  <c r="Z19" i="1"/>
  <c r="Z18" i="1"/>
  <c r="I18" i="1"/>
  <c r="I19" i="1"/>
  <c r="I20" i="1"/>
  <c r="I21" i="1"/>
  <c r="I22" i="1"/>
  <c r="I23" i="1"/>
  <c r="I24" i="1"/>
  <c r="I25" i="1"/>
  <c r="I27" i="1"/>
  <c r="I28" i="1"/>
  <c r="I29" i="1"/>
  <c r="I30" i="1"/>
  <c r="I31" i="1"/>
  <c r="I32" i="1"/>
  <c r="I33" i="1"/>
  <c r="I34" i="1"/>
  <c r="I36" i="1"/>
  <c r="I37" i="1"/>
  <c r="I38" i="1"/>
  <c r="I39" i="1"/>
  <c r="I41" i="1"/>
  <c r="I43" i="1"/>
  <c r="I44" i="1"/>
  <c r="I45" i="1"/>
  <c r="O18" i="1"/>
  <c r="O19" i="1"/>
  <c r="O20" i="1"/>
  <c r="O21" i="1"/>
  <c r="O22" i="1"/>
  <c r="O23" i="1"/>
  <c r="O24" i="1"/>
  <c r="O25" i="1"/>
  <c r="O27" i="1"/>
  <c r="O28" i="1"/>
  <c r="O29" i="1"/>
  <c r="O30" i="1"/>
  <c r="O31" i="1"/>
  <c r="O32" i="1"/>
  <c r="O33" i="1"/>
  <c r="O34" i="1"/>
  <c r="O36" i="1"/>
  <c r="O37" i="1"/>
  <c r="O38" i="1"/>
  <c r="O39" i="1"/>
  <c r="O41" i="1"/>
  <c r="O43" i="1"/>
  <c r="O44" i="1"/>
  <c r="O45" i="1"/>
  <c r="R18" i="1"/>
  <c r="R19" i="1"/>
  <c r="R20" i="1"/>
  <c r="R21" i="1"/>
  <c r="R22" i="1"/>
  <c r="R23" i="1"/>
  <c r="R24" i="1"/>
  <c r="R25" i="1"/>
  <c r="R27" i="1"/>
  <c r="R28" i="1"/>
  <c r="R29" i="1"/>
  <c r="R30" i="1"/>
  <c r="R31" i="1"/>
  <c r="R32" i="1"/>
  <c r="R33" i="1"/>
  <c r="R34" i="1"/>
  <c r="R36" i="1"/>
  <c r="R37" i="1"/>
  <c r="R38" i="1"/>
  <c r="R39" i="1"/>
  <c r="R41" i="1"/>
  <c r="R43" i="1"/>
  <c r="R44" i="1"/>
  <c r="R45" i="1"/>
  <c r="L18" i="1"/>
  <c r="L19" i="1"/>
  <c r="L20" i="1"/>
  <c r="L21" i="1"/>
  <c r="L22" i="1"/>
  <c r="L23" i="1"/>
  <c r="L24" i="1"/>
  <c r="L25" i="1"/>
  <c r="L27" i="1"/>
  <c r="L28" i="1"/>
  <c r="L29" i="1"/>
  <c r="L30" i="1"/>
  <c r="L31" i="1"/>
  <c r="L32" i="1"/>
  <c r="L33" i="1"/>
  <c r="L34" i="1"/>
  <c r="L36" i="1"/>
  <c r="L37" i="1"/>
  <c r="L38" i="1"/>
  <c r="L39" i="1"/>
  <c r="L41" i="1"/>
  <c r="L43" i="1"/>
  <c r="L44" i="1"/>
  <c r="L45" i="1"/>
  <c r="U18" i="1"/>
  <c r="U19" i="1"/>
  <c r="U20" i="1"/>
  <c r="U21" i="1"/>
  <c r="U22" i="1"/>
  <c r="U23" i="1"/>
  <c r="U24" i="1"/>
  <c r="U25" i="1"/>
  <c r="U27" i="1"/>
  <c r="U28" i="1"/>
  <c r="U29" i="1"/>
  <c r="U30" i="1"/>
  <c r="U31" i="1"/>
  <c r="U32" i="1"/>
  <c r="U33" i="1"/>
  <c r="U34" i="1"/>
  <c r="U36" i="1"/>
  <c r="U37" i="1"/>
  <c r="U38" i="1"/>
  <c r="U39" i="1"/>
  <c r="U41" i="1"/>
  <c r="U43" i="1"/>
  <c r="U44" i="1"/>
  <c r="U45" i="1"/>
  <c r="X18" i="1"/>
  <c r="X19" i="1"/>
  <c r="X20" i="1"/>
  <c r="X21" i="1"/>
  <c r="X22" i="1"/>
  <c r="X23" i="1"/>
  <c r="X24" i="1"/>
  <c r="X25" i="1"/>
  <c r="X27" i="1"/>
  <c r="X28" i="1"/>
  <c r="X29" i="1"/>
  <c r="X30" i="1"/>
  <c r="X31" i="1"/>
  <c r="X32" i="1"/>
  <c r="X33" i="1"/>
  <c r="X34" i="1"/>
  <c r="X36" i="1"/>
  <c r="X37" i="1"/>
  <c r="X38" i="1"/>
  <c r="X39" i="1"/>
  <c r="X41" i="1"/>
  <c r="X43" i="1"/>
  <c r="X44" i="1"/>
  <c r="X45" i="1"/>
  <c r="E54" i="1"/>
  <c r="Z20" i="1"/>
  <c r="Z21" i="1"/>
  <c r="Z22" i="1"/>
  <c r="Z23" i="1"/>
  <c r="Z24" i="1"/>
  <c r="Z25" i="1"/>
  <c r="Z17" i="1"/>
  <c r="Z27" i="1"/>
  <c r="Z29" i="1"/>
  <c r="Z30" i="1"/>
  <c r="Z31" i="1"/>
  <c r="Z32" i="1"/>
  <c r="Z33" i="1"/>
  <c r="Z34" i="1"/>
  <c r="Z26" i="1"/>
  <c r="Z36" i="1"/>
  <c r="Z37" i="1"/>
  <c r="Z38" i="1"/>
  <c r="Z39" i="1"/>
  <c r="Z35" i="1"/>
  <c r="Z41" i="1"/>
  <c r="Z40" i="1"/>
  <c r="Z43" i="1"/>
  <c r="Z44" i="1"/>
  <c r="Z42" i="1"/>
  <c r="Y18" i="1"/>
  <c r="Y19" i="1"/>
  <c r="Y20" i="1"/>
  <c r="Y21" i="1"/>
  <c r="Y22" i="1"/>
  <c r="Y23" i="1"/>
  <c r="Y24" i="1"/>
  <c r="Y25" i="1"/>
  <c r="Y27" i="1"/>
  <c r="Y28" i="1"/>
  <c r="Y29" i="1"/>
  <c r="Y30" i="1"/>
  <c r="Y31" i="1"/>
  <c r="Y32" i="1"/>
  <c r="Y33" i="1"/>
  <c r="Y34" i="1"/>
  <c r="Y36" i="1"/>
  <c r="Y37" i="1"/>
  <c r="Y38" i="1"/>
  <c r="Y39" i="1"/>
  <c r="Y41" i="1"/>
  <c r="Y43" i="1"/>
  <c r="Y44" i="1"/>
  <c r="Y45" i="1"/>
  <c r="W45" i="1"/>
  <c r="V18" i="1"/>
  <c r="V19" i="1"/>
  <c r="V20" i="1"/>
  <c r="V21" i="1"/>
  <c r="V22" i="1"/>
  <c r="V23" i="1"/>
  <c r="V24" i="1"/>
  <c r="V25" i="1"/>
  <c r="V27" i="1"/>
  <c r="V28" i="1"/>
  <c r="V29" i="1"/>
  <c r="V30" i="1"/>
  <c r="V31" i="1"/>
  <c r="V32" i="1"/>
  <c r="V33" i="1"/>
  <c r="V34" i="1"/>
  <c r="V36" i="1"/>
  <c r="V37" i="1"/>
  <c r="V38" i="1"/>
  <c r="V39" i="1"/>
  <c r="V41" i="1"/>
  <c r="V43" i="1"/>
  <c r="V44" i="1"/>
  <c r="V45" i="1"/>
  <c r="T45" i="1"/>
  <c r="E49" i="1"/>
  <c r="E50" i="1"/>
  <c r="E51" i="1"/>
  <c r="E52" i="1"/>
  <c r="E53" i="1"/>
  <c r="E55" i="1"/>
  <c r="Z45" i="1"/>
  <c r="S18" i="1"/>
  <c r="S19" i="1"/>
  <c r="S20" i="1"/>
  <c r="S21" i="1"/>
  <c r="S22" i="1"/>
  <c r="S23" i="1"/>
  <c r="S24" i="1"/>
  <c r="S25" i="1"/>
  <c r="S27" i="1"/>
  <c r="S28" i="1"/>
  <c r="S29" i="1"/>
  <c r="S30" i="1"/>
  <c r="S31" i="1"/>
  <c r="S32" i="1"/>
  <c r="S33" i="1"/>
  <c r="S34" i="1"/>
  <c r="S36" i="1"/>
  <c r="S37" i="1"/>
  <c r="S38" i="1"/>
  <c r="S39" i="1"/>
  <c r="S41" i="1"/>
  <c r="S43" i="1"/>
  <c r="S44" i="1"/>
  <c r="S45" i="1"/>
  <c r="Q45" i="1"/>
  <c r="P18" i="1"/>
  <c r="P19" i="1"/>
  <c r="P20" i="1"/>
  <c r="P21" i="1"/>
  <c r="P22" i="1"/>
  <c r="P23" i="1"/>
  <c r="P24" i="1"/>
  <c r="P25" i="1"/>
  <c r="P27" i="1"/>
  <c r="P28" i="1"/>
  <c r="P29" i="1"/>
  <c r="P30" i="1"/>
  <c r="P31" i="1"/>
  <c r="P32" i="1"/>
  <c r="P33" i="1"/>
  <c r="P34" i="1"/>
  <c r="P36" i="1"/>
  <c r="P37" i="1"/>
  <c r="P38" i="1"/>
  <c r="P39" i="1"/>
  <c r="P41" i="1"/>
  <c r="P43" i="1"/>
  <c r="P44" i="1"/>
  <c r="P45" i="1"/>
  <c r="N45" i="1"/>
  <c r="M18" i="1"/>
  <c r="M19" i="1"/>
  <c r="M20" i="1"/>
  <c r="M21" i="1"/>
  <c r="M22" i="1"/>
  <c r="M23" i="1"/>
  <c r="M24" i="1"/>
  <c r="M25" i="1"/>
  <c r="M27" i="1"/>
  <c r="M28" i="1"/>
  <c r="M29" i="1"/>
  <c r="M30" i="1"/>
  <c r="M31" i="1"/>
  <c r="M32" i="1"/>
  <c r="M33" i="1"/>
  <c r="M34" i="1"/>
  <c r="M36" i="1"/>
  <c r="M37" i="1"/>
  <c r="M38" i="1"/>
  <c r="M39" i="1"/>
  <c r="M41" i="1"/>
  <c r="M43" i="1"/>
  <c r="M44" i="1"/>
  <c r="M45" i="1"/>
  <c r="K45" i="1"/>
  <c r="J18" i="1"/>
  <c r="J19" i="1"/>
  <c r="J20" i="1"/>
  <c r="J21" i="1"/>
  <c r="J22" i="1"/>
  <c r="J23" i="1"/>
  <c r="J24" i="1"/>
  <c r="J25" i="1"/>
  <c r="J27" i="1"/>
  <c r="J28" i="1"/>
  <c r="J29" i="1"/>
  <c r="J30" i="1"/>
  <c r="J31" i="1"/>
  <c r="J32" i="1"/>
  <c r="J33" i="1"/>
  <c r="J34" i="1"/>
  <c r="J36" i="1"/>
  <c r="J37" i="1"/>
  <c r="J38" i="1"/>
  <c r="J39" i="1"/>
  <c r="J41" i="1"/>
  <c r="J43" i="1"/>
  <c r="J44" i="1"/>
  <c r="J45" i="1"/>
  <c r="H45" i="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Geovana Maribel Guano Guala</author>
    <author>GLADYS MARGARITA GUANO GUALA</author>
  </authors>
  <commentList>
    <comment ref="C10" authorId="0" shapeId="0" xr:uid="{00000000-0006-0000-0000-000001000000}">
      <text>
        <r>
          <rPr>
            <sz val="11"/>
            <color indexed="81"/>
            <rFont val="Tahoma"/>
            <family val="2"/>
          </rPr>
          <t xml:space="preserve">Considerar la fecha de </t>
        </r>
        <r>
          <rPr>
            <b/>
            <sz val="11"/>
            <color indexed="81"/>
            <rFont val="Tahoma"/>
            <family val="2"/>
          </rPr>
          <t>notificación de la calificación de la candidatura</t>
        </r>
        <r>
          <rPr>
            <sz val="11"/>
            <color indexed="81"/>
            <rFont val="Tahoma"/>
            <family val="2"/>
          </rPr>
          <t xml:space="preserve"> para la primera quincena.
Posteriormente, se deberá registrar la fecha del siguiente 
día de corte (CELDA C11) a partir de la segunda quincena.
Adicionalmente, </t>
        </r>
        <r>
          <rPr>
            <b/>
            <sz val="11"/>
            <color indexed="81"/>
            <rFont val="Tahoma"/>
            <family val="2"/>
          </rPr>
          <t>de ser el caso</t>
        </r>
        <r>
          <rPr>
            <sz val="11"/>
            <color indexed="81"/>
            <rFont val="Tahoma"/>
            <family val="2"/>
          </rPr>
          <t xml:space="preserve"> deberán reportar todos 
los gastos realizados con anterioridad a la convocatoria.</t>
        </r>
      </text>
    </comment>
    <comment ref="C11" authorId="0" shapeId="0" xr:uid="{00000000-0006-0000-0000-000002000000}">
      <text>
        <r>
          <rPr>
            <sz val="11"/>
            <color indexed="81"/>
            <rFont val="Tahoma"/>
            <family val="2"/>
          </rPr>
          <t>El período será establecido quincenalmente de acuerdo a la fecha de la</t>
        </r>
        <r>
          <rPr>
            <sz val="12"/>
            <color indexed="81"/>
            <rFont val="Tahoma"/>
            <family val="2"/>
          </rPr>
          <t xml:space="preserve"> </t>
        </r>
        <r>
          <rPr>
            <b/>
            <sz val="11"/>
            <color indexed="81"/>
            <rFont val="Tahoma"/>
            <family val="2"/>
          </rPr>
          <t>CELDA C10</t>
        </r>
        <r>
          <rPr>
            <sz val="11"/>
            <color indexed="81"/>
            <rFont val="Tahoma"/>
            <family val="2"/>
          </rPr>
          <t>.</t>
        </r>
      </text>
    </comment>
    <comment ref="V11" authorId="1" shapeId="0" xr:uid="{F504BD60-C83E-440F-87BC-596E93CDDD16}">
      <text>
        <r>
          <rPr>
            <sz val="9"/>
            <color indexed="81"/>
            <rFont val="Tahoma"/>
            <family val="2"/>
          </rPr>
          <t xml:space="preserve">En caso de haber </t>
        </r>
        <r>
          <rPr>
            <b/>
            <sz val="9"/>
            <color indexed="81"/>
            <rFont val="Tahoma"/>
            <family val="2"/>
          </rPr>
          <t>SEGUNDA VUELTA</t>
        </r>
        <r>
          <rPr>
            <sz val="9"/>
            <color indexed="81"/>
            <rFont val="Tahoma"/>
            <family val="2"/>
          </rPr>
          <t xml:space="preserve">
</t>
        </r>
      </text>
    </comment>
    <comment ref="H13" authorId="1" shapeId="0" xr:uid="{00000000-0006-0000-0000-000003000000}">
      <text>
        <r>
          <rPr>
            <sz val="11"/>
            <color indexed="81"/>
            <rFont val="Tahoma"/>
            <family val="2"/>
          </rPr>
          <t>Las quincenas seran distribuidas de acuerdo a la notificación de la calificación de las candidaturas.</t>
        </r>
      </text>
    </comment>
  </commentList>
</comments>
</file>

<file path=xl/sharedStrings.xml><?xml version="1.0" encoding="utf-8"?>
<sst xmlns="http://schemas.openxmlformats.org/spreadsheetml/2006/main" count="110" uniqueCount="88">
  <si>
    <t>Dignidad:</t>
  </si>
  <si>
    <t>Provincia:</t>
  </si>
  <si>
    <t>Circunscripción:</t>
  </si>
  <si>
    <t xml:space="preserve">Periodo:   </t>
  </si>
  <si>
    <t>Desde:</t>
  </si>
  <si>
    <t xml:space="preserve">Hasta: </t>
  </si>
  <si>
    <t>Código</t>
  </si>
  <si>
    <t>Cuenta</t>
  </si>
  <si>
    <t>Fecha Comprobante de Venta</t>
  </si>
  <si>
    <t>Nro. Comprobante de Venta</t>
  </si>
  <si>
    <t>Nro. RUC del Proveedor</t>
  </si>
  <si>
    <t>Nombre del Proveedor</t>
  </si>
  <si>
    <t>Descripción del Gasto</t>
  </si>
  <si>
    <t>Subtotal Gastos</t>
  </si>
  <si>
    <t>Subtotal</t>
  </si>
  <si>
    <t>IVA</t>
  </si>
  <si>
    <t>Total</t>
  </si>
  <si>
    <t>5.1.1.</t>
  </si>
  <si>
    <t>GASTOS DE PERSONAL</t>
  </si>
  <si>
    <t>5.1.1.1</t>
  </si>
  <si>
    <t>Honorarios Profesionales de Nacionales</t>
  </si>
  <si>
    <t>5.1.1.2</t>
  </si>
  <si>
    <t>Honorarios Profesionales Ocacionales de Extranjeros</t>
  </si>
  <si>
    <t>5.1.1.3</t>
  </si>
  <si>
    <t>Servicios Prestados</t>
  </si>
  <si>
    <t>5.1.1.4</t>
  </si>
  <si>
    <t>Gasto Sueldos</t>
  </si>
  <si>
    <t>5.1.1.5</t>
  </si>
  <si>
    <t>Movilización y Transporte</t>
  </si>
  <si>
    <t>5.1.1.6</t>
  </si>
  <si>
    <t>Viáticos y Subsistencias</t>
  </si>
  <si>
    <t>5.1.1.7</t>
  </si>
  <si>
    <t>Refrigerios para el personal</t>
  </si>
  <si>
    <t>5.1.1.8</t>
  </si>
  <si>
    <t>Otros</t>
  </si>
  <si>
    <t>5.1.2.</t>
  </si>
  <si>
    <t>GASTOS ADMINISTRATIVOS, BIENES Y SERVICIOS DE CONSUMO</t>
  </si>
  <si>
    <t>5.1.2.1</t>
  </si>
  <si>
    <t>Arriendos</t>
  </si>
  <si>
    <t>5.1.2.2</t>
  </si>
  <si>
    <t>Agua Potable</t>
  </si>
  <si>
    <t>5.1.2.3</t>
  </si>
  <si>
    <t>Energía Eléctrica</t>
  </si>
  <si>
    <t>5.1.2.4</t>
  </si>
  <si>
    <t>Servicio Telefónico</t>
  </si>
  <si>
    <t>5.1.2.5</t>
  </si>
  <si>
    <t>Servicio de Internet</t>
  </si>
  <si>
    <t>5.1.2.6</t>
  </si>
  <si>
    <t>Materiales, Suministros de Oficina</t>
  </si>
  <si>
    <t>5.1.2.7</t>
  </si>
  <si>
    <t>Materiales de Aseo</t>
  </si>
  <si>
    <t>5.1.2.8</t>
  </si>
  <si>
    <t>5.1.3.</t>
  </si>
  <si>
    <t>PROPAGANDA ELECTORAL</t>
  </si>
  <si>
    <t>5.1.3.1</t>
  </si>
  <si>
    <t>Elaboración de Artículos Promocionales, Imprenta, Reproducciones y Similares</t>
  </si>
  <si>
    <t>5.1.3.2</t>
  </si>
  <si>
    <t>Cierres de Campaña</t>
  </si>
  <si>
    <t>5.1.3.3</t>
  </si>
  <si>
    <t>Otros Campaña Electoral</t>
  </si>
  <si>
    <t>5.1.3.4</t>
  </si>
  <si>
    <t>Gastos en exceso elecciones primarias</t>
  </si>
  <si>
    <t>5.1.4.</t>
  </si>
  <si>
    <t>GASTOS FINANCIEROS</t>
  </si>
  <si>
    <t>5.1.4.01</t>
  </si>
  <si>
    <t>Intereses, Comisiones y Servicios Bancarios</t>
  </si>
  <si>
    <t>5.1.5.</t>
  </si>
  <si>
    <t>OTROS GASTOS</t>
  </si>
  <si>
    <t>5.1.5.01</t>
  </si>
  <si>
    <t>Interés, Multas y Formularios</t>
  </si>
  <si>
    <t>5.1.5.02</t>
  </si>
  <si>
    <t>TOTAL</t>
  </si>
  <si>
    <t>RESUMEN DE GASTOS</t>
  </si>
  <si>
    <t>VALOR</t>
  </si>
  <si>
    <t>GASTO IVA PAGADO CAMPAÑA ELECTORAL</t>
  </si>
  <si>
    <t>TOTAL GASTOS</t>
  </si>
  <si>
    <t>REPORTE QUINCENAL DE GASTOS</t>
  </si>
  <si>
    <t>Cantón:</t>
  </si>
  <si>
    <t>Parroquia:</t>
  </si>
  <si>
    <t xml:space="preserve"> "ELECCIONES PRESIDENCIALES Y LEGISLATIVAS ANTICIPADAS 2023"</t>
  </si>
  <si>
    <t xml:space="preserve"> NOMBRE DE LA ORGANIZACIÓN POLÍTICA O ALIANZA: XXXXXXXXXXXX</t>
  </si>
  <si>
    <t>JUNIO</t>
  </si>
  <si>
    <t>JULIO</t>
  </si>
  <si>
    <t>AGOSTO</t>
  </si>
  <si>
    <t>SEPTIEMBRE</t>
  </si>
  <si>
    <t>OCTUBRE</t>
  </si>
  <si>
    <r>
      <t xml:space="preserve">MAYO
(Del </t>
    </r>
    <r>
      <rPr>
        <b/>
        <sz val="11"/>
        <rFont val="Calibri"/>
        <family val="2"/>
        <scheme val="minor"/>
      </rPr>
      <t>dia-mes año</t>
    </r>
    <r>
      <rPr>
        <b/>
        <sz val="11"/>
        <color theme="0"/>
        <rFont val="Calibri"/>
        <family val="2"/>
        <scheme val="minor"/>
      </rPr>
      <t xml:space="preserve"> al </t>
    </r>
    <r>
      <rPr>
        <b/>
        <sz val="11"/>
        <rFont val="Calibri"/>
        <family val="2"/>
        <scheme val="minor"/>
      </rPr>
      <t>día-mes-año</t>
    </r>
    <r>
      <rPr>
        <b/>
        <sz val="11"/>
        <color theme="0"/>
        <rFont val="Calibri"/>
        <family val="2"/>
        <scheme val="minor"/>
      </rPr>
      <t>)</t>
    </r>
  </si>
  <si>
    <r>
      <rPr>
        <b/>
        <sz val="9"/>
        <color theme="1"/>
        <rFont val="Calibri"/>
        <family val="2"/>
        <scheme val="minor"/>
      </rPr>
      <t>NOTA:</t>
    </r>
    <r>
      <rPr>
        <sz val="9"/>
        <color theme="1"/>
        <rFont val="Calibri"/>
        <family val="2"/>
        <scheme val="minor"/>
      </rPr>
      <t xml:space="preserve"> El/la Responsable del Manejo Económico autoriza al Consejo Nacional Electoral hacer uso de la información  que consta en el presente documento, para su publicación conforme lo establecido en el artículo 211.1 de la Ley Orgánica Electoral y de Organizaciones Políticas de la República del Ecuador, Código de la Democracia.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</si>
</sst>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b/>
      <sz val="12"/>
      <color rgb="FF000000"/>
      <name val="Calibri"/>
      <family val="2"/>
      <scheme val="minor"/>
    </font>
    <font>
      <b/>
      <sz val="9"/>
      <color theme="1"/>
      <name val="Calibri"/>
      <family val="2"/>
      <scheme val="minor"/>
    </font>
    <font>
      <sz val="8"/>
      <name val="Calibri"/>
      <family val="2"/>
      <scheme val="minor"/>
    </font>
    <font>
      <sz val="12"/>
      <color indexed="81"/>
      <name val="Tahoma"/>
      <family val="2"/>
    </font>
    <font>
      <b/>
      <sz val="14"/>
      <name val="Calibri"/>
      <family val="2"/>
      <scheme val="minor"/>
    </font>
    <font>
      <sz val="11"/>
      <color indexed="81"/>
      <name val="Tahoma"/>
      <family val="2"/>
    </font>
    <font>
      <b/>
      <sz val="11"/>
      <color indexed="81"/>
      <name val="Tahoma"/>
      <family val="2"/>
    </font>
    <font>
      <sz val="9"/>
      <color indexed="81"/>
      <name val="Tahoma"/>
      <family val="2"/>
    </font>
    <font>
      <b/>
      <sz val="9"/>
      <color indexed="81"/>
      <name val="Tahoma"/>
      <family val="2"/>
    </font>
    <font>
      <b/>
      <sz val="11"/>
      <color theme="0"/>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9"/>
      <color theme="1"/>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0" fillId="0" borderId="0" xfId="0" applyAlignment="1" applyProtection="1">
      <alignment vertical="center"/>
      <protection hidden="1"/>
    </xf>
    <xf numFmtId="0" fontId="2"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0" fillId="0" borderId="0" xfId="0" applyAlignment="1" applyProtection="1">
      <alignment horizontal="left" vertical="center"/>
      <protection hidden="1"/>
    </xf>
    <xf numFmtId="0" fontId="2" fillId="0" borderId="0" xfId="0" applyFont="1" applyAlignment="1" applyProtection="1">
      <alignment vertical="center"/>
      <protection hidden="1"/>
    </xf>
    <xf numFmtId="0" fontId="4" fillId="0" borderId="0" xfId="0" applyFont="1" applyAlignment="1" applyProtection="1">
      <alignment horizontal="left" vertical="center" wrapText="1"/>
      <protection hidden="1"/>
    </xf>
    <xf numFmtId="0" fontId="6" fillId="3" borderId="1" xfId="0" applyFont="1" applyFill="1" applyBorder="1" applyAlignment="1" applyProtection="1">
      <alignment horizontal="center" vertical="center" wrapText="1"/>
      <protection hidden="1"/>
    </xf>
    <xf numFmtId="43" fontId="3" fillId="3" borderId="1" xfId="1" applyFont="1" applyFill="1" applyBorder="1" applyAlignment="1" applyProtection="1">
      <alignment horizontal="right" vertical="center"/>
      <protection hidden="1"/>
    </xf>
    <xf numFmtId="43" fontId="3" fillId="3" borderId="1" xfId="1" applyFont="1" applyFill="1" applyBorder="1" applyAlignment="1" applyProtection="1">
      <alignment vertical="center"/>
      <protection hidden="1"/>
    </xf>
    <xf numFmtId="43" fontId="7" fillId="0" borderId="0" xfId="1" applyFont="1" applyBorder="1" applyAlignment="1" applyProtection="1">
      <alignment vertical="center"/>
      <protection hidden="1"/>
    </xf>
    <xf numFmtId="0" fontId="5" fillId="2" borderId="5" xfId="0" applyFont="1" applyFill="1" applyBorder="1" applyAlignment="1" applyProtection="1">
      <alignment horizontal="center" vertical="center" wrapText="1"/>
      <protection hidden="1"/>
    </xf>
    <xf numFmtId="43" fontId="3" fillId="0" borderId="1" xfId="1" applyFont="1" applyBorder="1" applyAlignment="1" applyProtection="1">
      <alignment vertical="center"/>
      <protection hidden="1"/>
    </xf>
    <xf numFmtId="0" fontId="4" fillId="0" borderId="0" xfId="0" applyFont="1" applyAlignment="1" applyProtection="1">
      <alignment horizontal="center" vertical="center"/>
      <protection hidden="1"/>
    </xf>
    <xf numFmtId="14" fontId="0" fillId="0" borderId="0" xfId="0" applyNumberFormat="1" applyAlignment="1" applyProtection="1">
      <alignment vertical="center"/>
      <protection locked="0"/>
    </xf>
    <xf numFmtId="0" fontId="2" fillId="0" borderId="2" xfId="0" applyFont="1" applyBorder="1" applyAlignment="1" applyProtection="1">
      <alignment horizontal="left" vertical="center" wrapText="1"/>
      <protection hidden="1"/>
    </xf>
    <xf numFmtId="0" fontId="2" fillId="3" borderId="2" xfId="0" applyFont="1" applyFill="1" applyBorder="1" applyAlignment="1" applyProtection="1">
      <alignment horizontal="left" vertical="center" wrapText="1"/>
      <protection hidden="1"/>
    </xf>
    <xf numFmtId="0" fontId="0" fillId="3" borderId="3" xfId="0" applyFill="1" applyBorder="1" applyAlignment="1" applyProtection="1">
      <alignment vertical="center"/>
      <protection hidden="1"/>
    </xf>
    <xf numFmtId="0" fontId="2" fillId="3" borderId="3" xfId="0" applyFont="1" applyFill="1" applyBorder="1" applyAlignment="1" applyProtection="1">
      <alignment vertical="center" wrapText="1"/>
      <protection hidden="1"/>
    </xf>
    <xf numFmtId="0" fontId="17" fillId="3" borderId="3" xfId="0" applyFont="1" applyFill="1" applyBorder="1" applyAlignment="1" applyProtection="1">
      <alignment vertical="center" wrapText="1"/>
      <protection hidden="1"/>
    </xf>
    <xf numFmtId="43" fontId="0" fillId="3" borderId="3" xfId="1" applyFont="1" applyFill="1" applyBorder="1" applyAlignment="1" applyProtection="1">
      <alignment vertical="center"/>
      <protection hidden="1"/>
    </xf>
    <xf numFmtId="43" fontId="2" fillId="3" borderId="4" xfId="1" applyFont="1" applyFill="1" applyBorder="1" applyAlignment="1" applyProtection="1">
      <alignment vertical="center"/>
      <protection hidden="1"/>
    </xf>
    <xf numFmtId="0" fontId="0" fillId="0" borderId="1"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6" xfId="0" applyBorder="1" applyAlignment="1" applyProtection="1">
      <alignment vertical="center"/>
      <protection hidden="1"/>
    </xf>
    <xf numFmtId="0" fontId="2" fillId="0" borderId="6" xfId="0" applyFont="1" applyBorder="1" applyAlignment="1" applyProtection="1">
      <alignment vertical="center" wrapText="1"/>
      <protection hidden="1"/>
    </xf>
    <xf numFmtId="0" fontId="17" fillId="0" borderId="6" xfId="0" applyFont="1" applyBorder="1" applyAlignment="1" applyProtection="1">
      <alignment vertical="center" wrapText="1"/>
      <protection hidden="1"/>
    </xf>
    <xf numFmtId="43" fontId="0" fillId="0" borderId="6" xfId="1" applyFont="1" applyBorder="1" applyAlignment="1" applyProtection="1">
      <alignment vertical="center"/>
      <protection hidden="1"/>
    </xf>
    <xf numFmtId="43" fontId="0" fillId="0" borderId="6" xfId="1" applyFont="1" applyFill="1" applyBorder="1" applyAlignment="1" applyProtection="1">
      <alignment vertical="center"/>
      <protection hidden="1"/>
    </xf>
    <xf numFmtId="43" fontId="0" fillId="3" borderId="6" xfId="1" applyFont="1" applyFill="1" applyBorder="1" applyAlignment="1" applyProtection="1">
      <alignment vertical="center"/>
      <protection hidden="1"/>
    </xf>
    <xf numFmtId="43" fontId="0" fillId="0" borderId="1" xfId="1" applyFont="1" applyBorder="1" applyAlignment="1" applyProtection="1">
      <alignment vertical="center"/>
      <protection hidden="1"/>
    </xf>
    <xf numFmtId="0" fontId="0" fillId="0" borderId="1" xfId="0" applyBorder="1" applyAlignment="1" applyProtection="1">
      <alignment vertical="center"/>
      <protection hidden="1"/>
    </xf>
    <xf numFmtId="0" fontId="0" fillId="0" borderId="1" xfId="0" applyBorder="1" applyAlignment="1" applyProtection="1">
      <alignment vertical="center" wrapText="1"/>
      <protection hidden="1"/>
    </xf>
    <xf numFmtId="43" fontId="0" fillId="0" borderId="1" xfId="1" applyFont="1" applyFill="1" applyBorder="1" applyAlignment="1" applyProtection="1">
      <alignment vertical="center"/>
      <protection hidden="1"/>
    </xf>
    <xf numFmtId="43" fontId="0" fillId="3" borderId="1" xfId="1" applyFont="1" applyFill="1" applyBorder="1" applyAlignment="1" applyProtection="1">
      <alignment vertical="center"/>
      <protection hidden="1"/>
    </xf>
    <xf numFmtId="0" fontId="0" fillId="0" borderId="5" xfId="0" applyBorder="1" applyAlignment="1" applyProtection="1">
      <alignment horizontal="left" vertical="center" wrapText="1"/>
      <protection hidden="1"/>
    </xf>
    <xf numFmtId="0" fontId="0" fillId="0" borderId="5" xfId="0" applyBorder="1" applyAlignment="1" applyProtection="1">
      <alignment vertical="center"/>
      <protection hidden="1"/>
    </xf>
    <xf numFmtId="43" fontId="0" fillId="0" borderId="5" xfId="1" applyFont="1" applyBorder="1" applyAlignment="1" applyProtection="1">
      <alignment vertical="center"/>
      <protection hidden="1"/>
    </xf>
    <xf numFmtId="43" fontId="0" fillId="0" borderId="5" xfId="1" applyFont="1" applyFill="1" applyBorder="1" applyAlignment="1" applyProtection="1">
      <alignment vertical="center"/>
      <protection hidden="1"/>
    </xf>
    <xf numFmtId="43" fontId="0" fillId="3" borderId="5" xfId="1" applyFont="1" applyFill="1" applyBorder="1" applyAlignment="1" applyProtection="1">
      <alignment vertical="center"/>
      <protection hidden="1"/>
    </xf>
    <xf numFmtId="0" fontId="0" fillId="3" borderId="3" xfId="0" applyFill="1" applyBorder="1" applyAlignment="1" applyProtection="1">
      <alignment horizontal="left" vertical="center" wrapText="1"/>
      <protection hidden="1"/>
    </xf>
    <xf numFmtId="0" fontId="2" fillId="0" borderId="2" xfId="0" applyFont="1" applyBorder="1" applyAlignment="1" applyProtection="1">
      <alignment vertical="center"/>
      <protection hidden="1"/>
    </xf>
    <xf numFmtId="0" fontId="17" fillId="3" borderId="2" xfId="0" applyFont="1" applyFill="1" applyBorder="1" applyAlignment="1" applyProtection="1">
      <alignment horizontal="left" vertical="center" wrapText="1"/>
      <protection hidden="1"/>
    </xf>
    <xf numFmtId="0" fontId="18" fillId="0" borderId="6" xfId="0" applyFont="1"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7" xfId="0" applyBorder="1" applyAlignment="1" applyProtection="1">
      <alignment vertical="center"/>
      <protection hidden="1"/>
    </xf>
    <xf numFmtId="43" fontId="0" fillId="0" borderId="7" xfId="1" applyFont="1" applyBorder="1" applyAlignment="1" applyProtection="1">
      <alignment vertical="center"/>
      <protection hidden="1"/>
    </xf>
    <xf numFmtId="43" fontId="0" fillId="0" borderId="7" xfId="1" applyFont="1" applyFill="1" applyBorder="1" applyAlignment="1" applyProtection="1">
      <alignment vertical="center"/>
      <protection hidden="1"/>
    </xf>
    <xf numFmtId="43" fontId="0" fillId="3" borderId="7" xfId="1" applyFont="1" applyFill="1" applyBorder="1" applyAlignment="1" applyProtection="1">
      <alignment vertical="center"/>
      <protection hidden="1"/>
    </xf>
    <xf numFmtId="0" fontId="2"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15" fillId="2" borderId="1" xfId="0" applyFont="1" applyFill="1" applyBorder="1" applyAlignment="1" applyProtection="1">
      <alignment horizontal="center" vertical="center" wrapText="1"/>
      <protection hidden="1"/>
    </xf>
    <xf numFmtId="0" fontId="15" fillId="2" borderId="5" xfId="0" applyFont="1" applyFill="1" applyBorder="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2"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4" fillId="0" borderId="4" xfId="0" applyFont="1" applyBorder="1" applyAlignment="1" applyProtection="1">
      <alignment horizontal="left" vertical="center"/>
      <protection hidden="1"/>
    </xf>
    <xf numFmtId="0" fontId="3" fillId="0" borderId="1" xfId="0" applyFont="1" applyBorder="1" applyAlignment="1" applyProtection="1">
      <alignment horizontal="left" vertical="center"/>
      <protection hidden="1"/>
    </xf>
    <xf numFmtId="0" fontId="5" fillId="2" borderId="2" xfId="0" applyFont="1" applyFill="1" applyBorder="1" applyAlignment="1" applyProtection="1">
      <alignment horizontal="center" vertical="center"/>
      <protection hidden="1"/>
    </xf>
    <xf numFmtId="0" fontId="5" fillId="2" borderId="3" xfId="0" applyFont="1" applyFill="1" applyBorder="1" applyAlignment="1" applyProtection="1">
      <alignment horizontal="center" vertical="center"/>
      <protection hidden="1"/>
    </xf>
    <xf numFmtId="0" fontId="19" fillId="0" borderId="0" xfId="0" applyFont="1" applyBorder="1" applyAlignment="1" applyProtection="1">
      <alignment vertical="center" wrapText="1"/>
      <protection hidden="1"/>
    </xf>
    <xf numFmtId="0" fontId="19" fillId="0" borderId="0" xfId="0" applyFont="1" applyBorder="1" applyAlignment="1" applyProtection="1">
      <alignment horizontal="left" vertical="center" wrapText="1"/>
      <protection hidden="1"/>
    </xf>
    <xf numFmtId="0" fontId="19" fillId="0" borderId="0" xfId="0" applyFont="1" applyBorder="1" applyAlignment="1" applyProtection="1">
      <alignment horizontal="left"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1054100</xdr:colOff>
      <xdr:row>3</xdr:row>
      <xdr:rowOff>0</xdr:rowOff>
    </xdr:to>
    <xdr:sp macro="" textlink="">
      <xdr:nvSpPr>
        <xdr:cNvPr id="2" name="CuadroTexto 1">
          <a:extLst>
            <a:ext uri="{FF2B5EF4-FFF2-40B4-BE49-F238E27FC236}">
              <a16:creationId xmlns:a16="http://schemas.microsoft.com/office/drawing/2014/main" id="{1C242E79-79DA-4337-97EA-08E20836B9A0}"/>
            </a:ext>
          </a:extLst>
        </xdr:cNvPr>
        <xdr:cNvSpPr txBox="1"/>
      </xdr:nvSpPr>
      <xdr:spPr>
        <a:xfrm>
          <a:off x="0" y="0"/>
          <a:ext cx="1054100" cy="7239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900"/>
            </a:lnSpc>
          </a:pPr>
          <a:r>
            <a:rPr lang="es-EC" sz="900"/>
            <a:t>LOGOTIPO DE LA ORGANIZACIÓN POLÍTICA O ALIANZA</a:t>
          </a:r>
        </a:p>
      </xdr:txBody>
    </xdr:sp>
    <xdr:clientData/>
  </xdr:twoCellAnchor>
  <xdr:twoCellAnchor editAs="oneCell">
    <xdr:from>
      <xdr:col>7</xdr:col>
      <xdr:colOff>15241</xdr:colOff>
      <xdr:row>60</xdr:row>
      <xdr:rowOff>69214</xdr:rowOff>
    </xdr:from>
    <xdr:to>
      <xdr:col>17</xdr:col>
      <xdr:colOff>2541</xdr:colOff>
      <xdr:row>71</xdr:row>
      <xdr:rowOff>18414</xdr:rowOff>
    </xdr:to>
    <xdr:pic>
      <xdr:nvPicPr>
        <xdr:cNvPr id="3" name="Imagen 2">
          <a:extLst>
            <a:ext uri="{FF2B5EF4-FFF2-40B4-BE49-F238E27FC236}">
              <a16:creationId xmlns:a16="http://schemas.microsoft.com/office/drawing/2014/main" id="{4D854CCC-71B9-44B0-9D19-E6245FC888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0225" t="53873" r="13480" b="19444"/>
        <a:stretch>
          <a:fillRect/>
        </a:stretch>
      </xdr:blipFill>
      <xdr:spPr bwMode="auto">
        <a:xfrm>
          <a:off x="9121141" y="13391514"/>
          <a:ext cx="6464300" cy="1905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76200</xdr:colOff>
      <xdr:row>10</xdr:row>
      <xdr:rowOff>101600</xdr:rowOff>
    </xdr:from>
    <xdr:to>
      <xdr:col>24</xdr:col>
      <xdr:colOff>584200</xdr:colOff>
      <xdr:row>11</xdr:row>
      <xdr:rowOff>114300</xdr:rowOff>
    </xdr:to>
    <xdr:sp macro="" textlink="">
      <xdr:nvSpPr>
        <xdr:cNvPr id="5" name="Cerrar llave 4">
          <a:extLst>
            <a:ext uri="{FF2B5EF4-FFF2-40B4-BE49-F238E27FC236}">
              <a16:creationId xmlns:a16="http://schemas.microsoft.com/office/drawing/2014/main" id="{E6BA914E-F3C9-0BD3-9579-117C97E15C54}"/>
            </a:ext>
          </a:extLst>
        </xdr:cNvPr>
        <xdr:cNvSpPr/>
      </xdr:nvSpPr>
      <xdr:spPr>
        <a:xfrm rot="16200000" flipV="1">
          <a:off x="19342100" y="444500"/>
          <a:ext cx="215900" cy="3746500"/>
        </a:xfrm>
        <a:prstGeom prst="rightBrace">
          <a:avLst/>
        </a:prstGeom>
        <a:ln>
          <a:solidFill>
            <a:schemeClr val="accent2">
              <a:lumMod val="75000"/>
            </a:schemeClr>
          </a:solidFill>
        </a:ln>
      </xdr:spPr>
      <xdr:style>
        <a:lnRef idx="3">
          <a:schemeClr val="accent5"/>
        </a:lnRef>
        <a:fillRef idx="0">
          <a:schemeClr val="accent5"/>
        </a:fillRef>
        <a:effectRef idx="2">
          <a:schemeClr val="accent5"/>
        </a:effectRef>
        <a:fontRef idx="minor">
          <a:schemeClr val="tx1"/>
        </a:fontRef>
      </xdr:style>
      <xdr:txBody>
        <a:bodyPr vertOverflow="clip" horzOverflow="clip" rtlCol="0" anchor="t"/>
        <a:lstStyle/>
        <a:p>
          <a:pPr algn="l"/>
          <a:endParaRPr lang="es-EC"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1"/>
  <sheetViews>
    <sheetView tabSelected="1" zoomScale="75" zoomScaleNormal="75" zoomScaleSheetLayoutView="40" workbookViewId="0">
      <selection sqref="A1:Z1"/>
    </sheetView>
  </sheetViews>
  <sheetFormatPr baseColWidth="10" defaultRowHeight="13.5" customHeight="1" x14ac:dyDescent="0.25"/>
  <cols>
    <col min="1" max="1" width="14.7109375" style="1" customWidth="1"/>
    <col min="2" max="2" width="35.7109375" style="1" customWidth="1"/>
    <col min="3" max="3" width="13.7109375" style="1" customWidth="1"/>
    <col min="4" max="4" width="13" style="1" customWidth="1"/>
    <col min="5" max="5" width="16.42578125" style="1" customWidth="1"/>
    <col min="6" max="6" width="21.42578125" style="1" customWidth="1"/>
    <col min="7" max="7" width="21.5703125" style="1" customWidth="1"/>
    <col min="8" max="25" width="9.7109375" style="1" customWidth="1"/>
    <col min="26" max="26" width="11.7109375" style="1" customWidth="1"/>
    <col min="27" max="256" width="11.42578125" style="1"/>
    <col min="257" max="257" width="10" style="1" customWidth="1"/>
    <col min="258" max="258" width="35.7109375" style="1" customWidth="1"/>
    <col min="259" max="259" width="15.140625" style="1" customWidth="1"/>
    <col min="260" max="260" width="17.5703125" style="1" customWidth="1"/>
    <col min="261" max="261" width="18.28515625" style="1" customWidth="1"/>
    <col min="262" max="262" width="21.42578125" style="1" customWidth="1"/>
    <col min="263" max="263" width="21.5703125" style="1" customWidth="1"/>
    <col min="264" max="271" width="11.7109375" style="1" customWidth="1"/>
    <col min="272" max="272" width="13.7109375" style="1" customWidth="1"/>
    <col min="273" max="281" width="9.42578125" style="1" customWidth="1"/>
    <col min="282" max="282" width="11.7109375" style="1" customWidth="1"/>
    <col min="283" max="512" width="11.42578125" style="1"/>
    <col min="513" max="513" width="10" style="1" customWidth="1"/>
    <col min="514" max="514" width="35.7109375" style="1" customWidth="1"/>
    <col min="515" max="515" width="15.140625" style="1" customWidth="1"/>
    <col min="516" max="516" width="17.5703125" style="1" customWidth="1"/>
    <col min="517" max="517" width="18.28515625" style="1" customWidth="1"/>
    <col min="518" max="518" width="21.42578125" style="1" customWidth="1"/>
    <col min="519" max="519" width="21.5703125" style="1" customWidth="1"/>
    <col min="520" max="527" width="11.7109375" style="1" customWidth="1"/>
    <col min="528" max="528" width="13.7109375" style="1" customWidth="1"/>
    <col min="529" max="537" width="9.42578125" style="1" customWidth="1"/>
    <col min="538" max="538" width="11.7109375" style="1" customWidth="1"/>
    <col min="539" max="768" width="11.42578125" style="1"/>
    <col min="769" max="769" width="10" style="1" customWidth="1"/>
    <col min="770" max="770" width="35.7109375" style="1" customWidth="1"/>
    <col min="771" max="771" width="15.140625" style="1" customWidth="1"/>
    <col min="772" max="772" width="17.5703125" style="1" customWidth="1"/>
    <col min="773" max="773" width="18.28515625" style="1" customWidth="1"/>
    <col min="774" max="774" width="21.42578125" style="1" customWidth="1"/>
    <col min="775" max="775" width="21.5703125" style="1" customWidth="1"/>
    <col min="776" max="783" width="11.7109375" style="1" customWidth="1"/>
    <col min="784" max="784" width="13.7109375" style="1" customWidth="1"/>
    <col min="785" max="793" width="9.42578125" style="1" customWidth="1"/>
    <col min="794" max="794" width="11.7109375" style="1" customWidth="1"/>
    <col min="795" max="1024" width="11.42578125" style="1"/>
    <col min="1025" max="1025" width="10" style="1" customWidth="1"/>
    <col min="1026" max="1026" width="35.7109375" style="1" customWidth="1"/>
    <col min="1027" max="1027" width="15.140625" style="1" customWidth="1"/>
    <col min="1028" max="1028" width="17.5703125" style="1" customWidth="1"/>
    <col min="1029" max="1029" width="18.28515625" style="1" customWidth="1"/>
    <col min="1030" max="1030" width="21.42578125" style="1" customWidth="1"/>
    <col min="1031" max="1031" width="21.5703125" style="1" customWidth="1"/>
    <col min="1032" max="1039" width="11.7109375" style="1" customWidth="1"/>
    <col min="1040" max="1040" width="13.7109375" style="1" customWidth="1"/>
    <col min="1041" max="1049" width="9.42578125" style="1" customWidth="1"/>
    <col min="1050" max="1050" width="11.7109375" style="1" customWidth="1"/>
    <col min="1051" max="1280" width="11.42578125" style="1"/>
    <col min="1281" max="1281" width="10" style="1" customWidth="1"/>
    <col min="1282" max="1282" width="35.7109375" style="1" customWidth="1"/>
    <col min="1283" max="1283" width="15.140625" style="1" customWidth="1"/>
    <col min="1284" max="1284" width="17.5703125" style="1" customWidth="1"/>
    <col min="1285" max="1285" width="18.28515625" style="1" customWidth="1"/>
    <col min="1286" max="1286" width="21.42578125" style="1" customWidth="1"/>
    <col min="1287" max="1287" width="21.5703125" style="1" customWidth="1"/>
    <col min="1288" max="1295" width="11.7109375" style="1" customWidth="1"/>
    <col min="1296" max="1296" width="13.7109375" style="1" customWidth="1"/>
    <col min="1297" max="1305" width="9.42578125" style="1" customWidth="1"/>
    <col min="1306" max="1306" width="11.7109375" style="1" customWidth="1"/>
    <col min="1307" max="1536" width="11.42578125" style="1"/>
    <col min="1537" max="1537" width="10" style="1" customWidth="1"/>
    <col min="1538" max="1538" width="35.7109375" style="1" customWidth="1"/>
    <col min="1539" max="1539" width="15.140625" style="1" customWidth="1"/>
    <col min="1540" max="1540" width="17.5703125" style="1" customWidth="1"/>
    <col min="1541" max="1541" width="18.28515625" style="1" customWidth="1"/>
    <col min="1542" max="1542" width="21.42578125" style="1" customWidth="1"/>
    <col min="1543" max="1543" width="21.5703125" style="1" customWidth="1"/>
    <col min="1544" max="1551" width="11.7109375" style="1" customWidth="1"/>
    <col min="1552" max="1552" width="13.7109375" style="1" customWidth="1"/>
    <col min="1553" max="1561" width="9.42578125" style="1" customWidth="1"/>
    <col min="1562" max="1562" width="11.7109375" style="1" customWidth="1"/>
    <col min="1563" max="1792" width="11.42578125" style="1"/>
    <col min="1793" max="1793" width="10" style="1" customWidth="1"/>
    <col min="1794" max="1794" width="35.7109375" style="1" customWidth="1"/>
    <col min="1795" max="1795" width="15.140625" style="1" customWidth="1"/>
    <col min="1796" max="1796" width="17.5703125" style="1" customWidth="1"/>
    <col min="1797" max="1797" width="18.28515625" style="1" customWidth="1"/>
    <col min="1798" max="1798" width="21.42578125" style="1" customWidth="1"/>
    <col min="1799" max="1799" width="21.5703125" style="1" customWidth="1"/>
    <col min="1800" max="1807" width="11.7109375" style="1" customWidth="1"/>
    <col min="1808" max="1808" width="13.7109375" style="1" customWidth="1"/>
    <col min="1809" max="1817" width="9.42578125" style="1" customWidth="1"/>
    <col min="1818" max="1818" width="11.7109375" style="1" customWidth="1"/>
    <col min="1819" max="2048" width="11.42578125" style="1"/>
    <col min="2049" max="2049" width="10" style="1" customWidth="1"/>
    <col min="2050" max="2050" width="35.7109375" style="1" customWidth="1"/>
    <col min="2051" max="2051" width="15.140625" style="1" customWidth="1"/>
    <col min="2052" max="2052" width="17.5703125" style="1" customWidth="1"/>
    <col min="2053" max="2053" width="18.28515625" style="1" customWidth="1"/>
    <col min="2054" max="2054" width="21.42578125" style="1" customWidth="1"/>
    <col min="2055" max="2055" width="21.5703125" style="1" customWidth="1"/>
    <col min="2056" max="2063" width="11.7109375" style="1" customWidth="1"/>
    <col min="2064" max="2064" width="13.7109375" style="1" customWidth="1"/>
    <col min="2065" max="2073" width="9.42578125" style="1" customWidth="1"/>
    <col min="2074" max="2074" width="11.7109375" style="1" customWidth="1"/>
    <col min="2075" max="2304" width="11.42578125" style="1"/>
    <col min="2305" max="2305" width="10" style="1" customWidth="1"/>
    <col min="2306" max="2306" width="35.7109375" style="1" customWidth="1"/>
    <col min="2307" max="2307" width="15.140625" style="1" customWidth="1"/>
    <col min="2308" max="2308" width="17.5703125" style="1" customWidth="1"/>
    <col min="2309" max="2309" width="18.28515625" style="1" customWidth="1"/>
    <col min="2310" max="2310" width="21.42578125" style="1" customWidth="1"/>
    <col min="2311" max="2311" width="21.5703125" style="1" customWidth="1"/>
    <col min="2312" max="2319" width="11.7109375" style="1" customWidth="1"/>
    <col min="2320" max="2320" width="13.7109375" style="1" customWidth="1"/>
    <col min="2321" max="2329" width="9.42578125" style="1" customWidth="1"/>
    <col min="2330" max="2330" width="11.7109375" style="1" customWidth="1"/>
    <col min="2331" max="2560" width="11.42578125" style="1"/>
    <col min="2561" max="2561" width="10" style="1" customWidth="1"/>
    <col min="2562" max="2562" width="35.7109375" style="1" customWidth="1"/>
    <col min="2563" max="2563" width="15.140625" style="1" customWidth="1"/>
    <col min="2564" max="2564" width="17.5703125" style="1" customWidth="1"/>
    <col min="2565" max="2565" width="18.28515625" style="1" customWidth="1"/>
    <col min="2566" max="2566" width="21.42578125" style="1" customWidth="1"/>
    <col min="2567" max="2567" width="21.5703125" style="1" customWidth="1"/>
    <col min="2568" max="2575" width="11.7109375" style="1" customWidth="1"/>
    <col min="2576" max="2576" width="13.7109375" style="1" customWidth="1"/>
    <col min="2577" max="2585" width="9.42578125" style="1" customWidth="1"/>
    <col min="2586" max="2586" width="11.7109375" style="1" customWidth="1"/>
    <col min="2587" max="2816" width="11.42578125" style="1"/>
    <col min="2817" max="2817" width="10" style="1" customWidth="1"/>
    <col min="2818" max="2818" width="35.7109375" style="1" customWidth="1"/>
    <col min="2819" max="2819" width="15.140625" style="1" customWidth="1"/>
    <col min="2820" max="2820" width="17.5703125" style="1" customWidth="1"/>
    <col min="2821" max="2821" width="18.28515625" style="1" customWidth="1"/>
    <col min="2822" max="2822" width="21.42578125" style="1" customWidth="1"/>
    <col min="2823" max="2823" width="21.5703125" style="1" customWidth="1"/>
    <col min="2824" max="2831" width="11.7109375" style="1" customWidth="1"/>
    <col min="2832" max="2832" width="13.7109375" style="1" customWidth="1"/>
    <col min="2833" max="2841" width="9.42578125" style="1" customWidth="1"/>
    <col min="2842" max="2842" width="11.7109375" style="1" customWidth="1"/>
    <col min="2843" max="3072" width="11.42578125" style="1"/>
    <col min="3073" max="3073" width="10" style="1" customWidth="1"/>
    <col min="3074" max="3074" width="35.7109375" style="1" customWidth="1"/>
    <col min="3075" max="3075" width="15.140625" style="1" customWidth="1"/>
    <col min="3076" max="3076" width="17.5703125" style="1" customWidth="1"/>
    <col min="3077" max="3077" width="18.28515625" style="1" customWidth="1"/>
    <col min="3078" max="3078" width="21.42578125" style="1" customWidth="1"/>
    <col min="3079" max="3079" width="21.5703125" style="1" customWidth="1"/>
    <col min="3080" max="3087" width="11.7109375" style="1" customWidth="1"/>
    <col min="3088" max="3088" width="13.7109375" style="1" customWidth="1"/>
    <col min="3089" max="3097" width="9.42578125" style="1" customWidth="1"/>
    <col min="3098" max="3098" width="11.7109375" style="1" customWidth="1"/>
    <col min="3099" max="3328" width="11.42578125" style="1"/>
    <col min="3329" max="3329" width="10" style="1" customWidth="1"/>
    <col min="3330" max="3330" width="35.7109375" style="1" customWidth="1"/>
    <col min="3331" max="3331" width="15.140625" style="1" customWidth="1"/>
    <col min="3332" max="3332" width="17.5703125" style="1" customWidth="1"/>
    <col min="3333" max="3333" width="18.28515625" style="1" customWidth="1"/>
    <col min="3334" max="3334" width="21.42578125" style="1" customWidth="1"/>
    <col min="3335" max="3335" width="21.5703125" style="1" customWidth="1"/>
    <col min="3336" max="3343" width="11.7109375" style="1" customWidth="1"/>
    <col min="3344" max="3344" width="13.7109375" style="1" customWidth="1"/>
    <col min="3345" max="3353" width="9.42578125" style="1" customWidth="1"/>
    <col min="3354" max="3354" width="11.7109375" style="1" customWidth="1"/>
    <col min="3355" max="3584" width="11.42578125" style="1"/>
    <col min="3585" max="3585" width="10" style="1" customWidth="1"/>
    <col min="3586" max="3586" width="35.7109375" style="1" customWidth="1"/>
    <col min="3587" max="3587" width="15.140625" style="1" customWidth="1"/>
    <col min="3588" max="3588" width="17.5703125" style="1" customWidth="1"/>
    <col min="3589" max="3589" width="18.28515625" style="1" customWidth="1"/>
    <col min="3590" max="3590" width="21.42578125" style="1" customWidth="1"/>
    <col min="3591" max="3591" width="21.5703125" style="1" customWidth="1"/>
    <col min="3592" max="3599" width="11.7109375" style="1" customWidth="1"/>
    <col min="3600" max="3600" width="13.7109375" style="1" customWidth="1"/>
    <col min="3601" max="3609" width="9.42578125" style="1" customWidth="1"/>
    <col min="3610" max="3610" width="11.7109375" style="1" customWidth="1"/>
    <col min="3611" max="3840" width="11.42578125" style="1"/>
    <col min="3841" max="3841" width="10" style="1" customWidth="1"/>
    <col min="3842" max="3842" width="35.7109375" style="1" customWidth="1"/>
    <col min="3843" max="3843" width="15.140625" style="1" customWidth="1"/>
    <col min="3844" max="3844" width="17.5703125" style="1" customWidth="1"/>
    <col min="3845" max="3845" width="18.28515625" style="1" customWidth="1"/>
    <col min="3846" max="3846" width="21.42578125" style="1" customWidth="1"/>
    <col min="3847" max="3847" width="21.5703125" style="1" customWidth="1"/>
    <col min="3848" max="3855" width="11.7109375" style="1" customWidth="1"/>
    <col min="3856" max="3856" width="13.7109375" style="1" customWidth="1"/>
    <col min="3857" max="3865" width="9.42578125" style="1" customWidth="1"/>
    <col min="3866" max="3866" width="11.7109375" style="1" customWidth="1"/>
    <col min="3867" max="4096" width="11.42578125" style="1"/>
    <col min="4097" max="4097" width="10" style="1" customWidth="1"/>
    <col min="4098" max="4098" width="35.7109375" style="1" customWidth="1"/>
    <col min="4099" max="4099" width="15.140625" style="1" customWidth="1"/>
    <col min="4100" max="4100" width="17.5703125" style="1" customWidth="1"/>
    <col min="4101" max="4101" width="18.28515625" style="1" customWidth="1"/>
    <col min="4102" max="4102" width="21.42578125" style="1" customWidth="1"/>
    <col min="4103" max="4103" width="21.5703125" style="1" customWidth="1"/>
    <col min="4104" max="4111" width="11.7109375" style="1" customWidth="1"/>
    <col min="4112" max="4112" width="13.7109375" style="1" customWidth="1"/>
    <col min="4113" max="4121" width="9.42578125" style="1" customWidth="1"/>
    <col min="4122" max="4122" width="11.7109375" style="1" customWidth="1"/>
    <col min="4123" max="4352" width="11.42578125" style="1"/>
    <col min="4353" max="4353" width="10" style="1" customWidth="1"/>
    <col min="4354" max="4354" width="35.7109375" style="1" customWidth="1"/>
    <col min="4355" max="4355" width="15.140625" style="1" customWidth="1"/>
    <col min="4356" max="4356" width="17.5703125" style="1" customWidth="1"/>
    <col min="4357" max="4357" width="18.28515625" style="1" customWidth="1"/>
    <col min="4358" max="4358" width="21.42578125" style="1" customWidth="1"/>
    <col min="4359" max="4359" width="21.5703125" style="1" customWidth="1"/>
    <col min="4360" max="4367" width="11.7109375" style="1" customWidth="1"/>
    <col min="4368" max="4368" width="13.7109375" style="1" customWidth="1"/>
    <col min="4369" max="4377" width="9.42578125" style="1" customWidth="1"/>
    <col min="4378" max="4378" width="11.7109375" style="1" customWidth="1"/>
    <col min="4379" max="4608" width="11.42578125" style="1"/>
    <col min="4609" max="4609" width="10" style="1" customWidth="1"/>
    <col min="4610" max="4610" width="35.7109375" style="1" customWidth="1"/>
    <col min="4611" max="4611" width="15.140625" style="1" customWidth="1"/>
    <col min="4612" max="4612" width="17.5703125" style="1" customWidth="1"/>
    <col min="4613" max="4613" width="18.28515625" style="1" customWidth="1"/>
    <col min="4614" max="4614" width="21.42578125" style="1" customWidth="1"/>
    <col min="4615" max="4615" width="21.5703125" style="1" customWidth="1"/>
    <col min="4616" max="4623" width="11.7109375" style="1" customWidth="1"/>
    <col min="4624" max="4624" width="13.7109375" style="1" customWidth="1"/>
    <col min="4625" max="4633" width="9.42578125" style="1" customWidth="1"/>
    <col min="4634" max="4634" width="11.7109375" style="1" customWidth="1"/>
    <col min="4635" max="4864" width="11.42578125" style="1"/>
    <col min="4865" max="4865" width="10" style="1" customWidth="1"/>
    <col min="4866" max="4866" width="35.7109375" style="1" customWidth="1"/>
    <col min="4867" max="4867" width="15.140625" style="1" customWidth="1"/>
    <col min="4868" max="4868" width="17.5703125" style="1" customWidth="1"/>
    <col min="4869" max="4869" width="18.28515625" style="1" customWidth="1"/>
    <col min="4870" max="4870" width="21.42578125" style="1" customWidth="1"/>
    <col min="4871" max="4871" width="21.5703125" style="1" customWidth="1"/>
    <col min="4872" max="4879" width="11.7109375" style="1" customWidth="1"/>
    <col min="4880" max="4880" width="13.7109375" style="1" customWidth="1"/>
    <col min="4881" max="4889" width="9.42578125" style="1" customWidth="1"/>
    <col min="4890" max="4890" width="11.7109375" style="1" customWidth="1"/>
    <col min="4891" max="5120" width="11.42578125" style="1"/>
    <col min="5121" max="5121" width="10" style="1" customWidth="1"/>
    <col min="5122" max="5122" width="35.7109375" style="1" customWidth="1"/>
    <col min="5123" max="5123" width="15.140625" style="1" customWidth="1"/>
    <col min="5124" max="5124" width="17.5703125" style="1" customWidth="1"/>
    <col min="5125" max="5125" width="18.28515625" style="1" customWidth="1"/>
    <col min="5126" max="5126" width="21.42578125" style="1" customWidth="1"/>
    <col min="5127" max="5127" width="21.5703125" style="1" customWidth="1"/>
    <col min="5128" max="5135" width="11.7109375" style="1" customWidth="1"/>
    <col min="5136" max="5136" width="13.7109375" style="1" customWidth="1"/>
    <col min="5137" max="5145" width="9.42578125" style="1" customWidth="1"/>
    <col min="5146" max="5146" width="11.7109375" style="1" customWidth="1"/>
    <col min="5147" max="5376" width="11.42578125" style="1"/>
    <col min="5377" max="5377" width="10" style="1" customWidth="1"/>
    <col min="5378" max="5378" width="35.7109375" style="1" customWidth="1"/>
    <col min="5379" max="5379" width="15.140625" style="1" customWidth="1"/>
    <col min="5380" max="5380" width="17.5703125" style="1" customWidth="1"/>
    <col min="5381" max="5381" width="18.28515625" style="1" customWidth="1"/>
    <col min="5382" max="5382" width="21.42578125" style="1" customWidth="1"/>
    <col min="5383" max="5383" width="21.5703125" style="1" customWidth="1"/>
    <col min="5384" max="5391" width="11.7109375" style="1" customWidth="1"/>
    <col min="5392" max="5392" width="13.7109375" style="1" customWidth="1"/>
    <col min="5393" max="5401" width="9.42578125" style="1" customWidth="1"/>
    <col min="5402" max="5402" width="11.7109375" style="1" customWidth="1"/>
    <col min="5403" max="5632" width="11.42578125" style="1"/>
    <col min="5633" max="5633" width="10" style="1" customWidth="1"/>
    <col min="5634" max="5634" width="35.7109375" style="1" customWidth="1"/>
    <col min="5635" max="5635" width="15.140625" style="1" customWidth="1"/>
    <col min="5636" max="5636" width="17.5703125" style="1" customWidth="1"/>
    <col min="5637" max="5637" width="18.28515625" style="1" customWidth="1"/>
    <col min="5638" max="5638" width="21.42578125" style="1" customWidth="1"/>
    <col min="5639" max="5639" width="21.5703125" style="1" customWidth="1"/>
    <col min="5640" max="5647" width="11.7109375" style="1" customWidth="1"/>
    <col min="5648" max="5648" width="13.7109375" style="1" customWidth="1"/>
    <col min="5649" max="5657" width="9.42578125" style="1" customWidth="1"/>
    <col min="5658" max="5658" width="11.7109375" style="1" customWidth="1"/>
    <col min="5659" max="5888" width="11.42578125" style="1"/>
    <col min="5889" max="5889" width="10" style="1" customWidth="1"/>
    <col min="5890" max="5890" width="35.7109375" style="1" customWidth="1"/>
    <col min="5891" max="5891" width="15.140625" style="1" customWidth="1"/>
    <col min="5892" max="5892" width="17.5703125" style="1" customWidth="1"/>
    <col min="5893" max="5893" width="18.28515625" style="1" customWidth="1"/>
    <col min="5894" max="5894" width="21.42578125" style="1" customWidth="1"/>
    <col min="5895" max="5895" width="21.5703125" style="1" customWidth="1"/>
    <col min="5896" max="5903" width="11.7109375" style="1" customWidth="1"/>
    <col min="5904" max="5904" width="13.7109375" style="1" customWidth="1"/>
    <col min="5905" max="5913" width="9.42578125" style="1" customWidth="1"/>
    <col min="5914" max="5914" width="11.7109375" style="1" customWidth="1"/>
    <col min="5915" max="6144" width="11.42578125" style="1"/>
    <col min="6145" max="6145" width="10" style="1" customWidth="1"/>
    <col min="6146" max="6146" width="35.7109375" style="1" customWidth="1"/>
    <col min="6147" max="6147" width="15.140625" style="1" customWidth="1"/>
    <col min="6148" max="6148" width="17.5703125" style="1" customWidth="1"/>
    <col min="6149" max="6149" width="18.28515625" style="1" customWidth="1"/>
    <col min="6150" max="6150" width="21.42578125" style="1" customWidth="1"/>
    <col min="6151" max="6151" width="21.5703125" style="1" customWidth="1"/>
    <col min="6152" max="6159" width="11.7109375" style="1" customWidth="1"/>
    <col min="6160" max="6160" width="13.7109375" style="1" customWidth="1"/>
    <col min="6161" max="6169" width="9.42578125" style="1" customWidth="1"/>
    <col min="6170" max="6170" width="11.7109375" style="1" customWidth="1"/>
    <col min="6171" max="6400" width="11.42578125" style="1"/>
    <col min="6401" max="6401" width="10" style="1" customWidth="1"/>
    <col min="6402" max="6402" width="35.7109375" style="1" customWidth="1"/>
    <col min="6403" max="6403" width="15.140625" style="1" customWidth="1"/>
    <col min="6404" max="6404" width="17.5703125" style="1" customWidth="1"/>
    <col min="6405" max="6405" width="18.28515625" style="1" customWidth="1"/>
    <col min="6406" max="6406" width="21.42578125" style="1" customWidth="1"/>
    <col min="6407" max="6407" width="21.5703125" style="1" customWidth="1"/>
    <col min="6408" max="6415" width="11.7109375" style="1" customWidth="1"/>
    <col min="6416" max="6416" width="13.7109375" style="1" customWidth="1"/>
    <col min="6417" max="6425" width="9.42578125" style="1" customWidth="1"/>
    <col min="6426" max="6426" width="11.7109375" style="1" customWidth="1"/>
    <col min="6427" max="6656" width="11.42578125" style="1"/>
    <col min="6657" max="6657" width="10" style="1" customWidth="1"/>
    <col min="6658" max="6658" width="35.7109375" style="1" customWidth="1"/>
    <col min="6659" max="6659" width="15.140625" style="1" customWidth="1"/>
    <col min="6660" max="6660" width="17.5703125" style="1" customWidth="1"/>
    <col min="6661" max="6661" width="18.28515625" style="1" customWidth="1"/>
    <col min="6662" max="6662" width="21.42578125" style="1" customWidth="1"/>
    <col min="6663" max="6663" width="21.5703125" style="1" customWidth="1"/>
    <col min="6664" max="6671" width="11.7109375" style="1" customWidth="1"/>
    <col min="6672" max="6672" width="13.7109375" style="1" customWidth="1"/>
    <col min="6673" max="6681" width="9.42578125" style="1" customWidth="1"/>
    <col min="6682" max="6682" width="11.7109375" style="1" customWidth="1"/>
    <col min="6683" max="6912" width="11.42578125" style="1"/>
    <col min="6913" max="6913" width="10" style="1" customWidth="1"/>
    <col min="6914" max="6914" width="35.7109375" style="1" customWidth="1"/>
    <col min="6915" max="6915" width="15.140625" style="1" customWidth="1"/>
    <col min="6916" max="6916" width="17.5703125" style="1" customWidth="1"/>
    <col min="6917" max="6917" width="18.28515625" style="1" customWidth="1"/>
    <col min="6918" max="6918" width="21.42578125" style="1" customWidth="1"/>
    <col min="6919" max="6919" width="21.5703125" style="1" customWidth="1"/>
    <col min="6920" max="6927" width="11.7109375" style="1" customWidth="1"/>
    <col min="6928" max="6928" width="13.7109375" style="1" customWidth="1"/>
    <col min="6929" max="6937" width="9.42578125" style="1" customWidth="1"/>
    <col min="6938" max="6938" width="11.7109375" style="1" customWidth="1"/>
    <col min="6939" max="7168" width="11.42578125" style="1"/>
    <col min="7169" max="7169" width="10" style="1" customWidth="1"/>
    <col min="7170" max="7170" width="35.7109375" style="1" customWidth="1"/>
    <col min="7171" max="7171" width="15.140625" style="1" customWidth="1"/>
    <col min="7172" max="7172" width="17.5703125" style="1" customWidth="1"/>
    <col min="7173" max="7173" width="18.28515625" style="1" customWidth="1"/>
    <col min="7174" max="7174" width="21.42578125" style="1" customWidth="1"/>
    <col min="7175" max="7175" width="21.5703125" style="1" customWidth="1"/>
    <col min="7176" max="7183" width="11.7109375" style="1" customWidth="1"/>
    <col min="7184" max="7184" width="13.7109375" style="1" customWidth="1"/>
    <col min="7185" max="7193" width="9.42578125" style="1" customWidth="1"/>
    <col min="7194" max="7194" width="11.7109375" style="1" customWidth="1"/>
    <col min="7195" max="7424" width="11.42578125" style="1"/>
    <col min="7425" max="7425" width="10" style="1" customWidth="1"/>
    <col min="7426" max="7426" width="35.7109375" style="1" customWidth="1"/>
    <col min="7427" max="7427" width="15.140625" style="1" customWidth="1"/>
    <col min="7428" max="7428" width="17.5703125" style="1" customWidth="1"/>
    <col min="7429" max="7429" width="18.28515625" style="1" customWidth="1"/>
    <col min="7430" max="7430" width="21.42578125" style="1" customWidth="1"/>
    <col min="7431" max="7431" width="21.5703125" style="1" customWidth="1"/>
    <col min="7432" max="7439" width="11.7109375" style="1" customWidth="1"/>
    <col min="7440" max="7440" width="13.7109375" style="1" customWidth="1"/>
    <col min="7441" max="7449" width="9.42578125" style="1" customWidth="1"/>
    <col min="7450" max="7450" width="11.7109375" style="1" customWidth="1"/>
    <col min="7451" max="7680" width="11.42578125" style="1"/>
    <col min="7681" max="7681" width="10" style="1" customWidth="1"/>
    <col min="7682" max="7682" width="35.7109375" style="1" customWidth="1"/>
    <col min="7683" max="7683" width="15.140625" style="1" customWidth="1"/>
    <col min="7684" max="7684" width="17.5703125" style="1" customWidth="1"/>
    <col min="7685" max="7685" width="18.28515625" style="1" customWidth="1"/>
    <col min="7686" max="7686" width="21.42578125" style="1" customWidth="1"/>
    <col min="7687" max="7687" width="21.5703125" style="1" customWidth="1"/>
    <col min="7688" max="7695" width="11.7109375" style="1" customWidth="1"/>
    <col min="7696" max="7696" width="13.7109375" style="1" customWidth="1"/>
    <col min="7697" max="7705" width="9.42578125" style="1" customWidth="1"/>
    <col min="7706" max="7706" width="11.7109375" style="1" customWidth="1"/>
    <col min="7707" max="7936" width="11.42578125" style="1"/>
    <col min="7937" max="7937" width="10" style="1" customWidth="1"/>
    <col min="7938" max="7938" width="35.7109375" style="1" customWidth="1"/>
    <col min="7939" max="7939" width="15.140625" style="1" customWidth="1"/>
    <col min="7940" max="7940" width="17.5703125" style="1" customWidth="1"/>
    <col min="7941" max="7941" width="18.28515625" style="1" customWidth="1"/>
    <col min="7942" max="7942" width="21.42578125" style="1" customWidth="1"/>
    <col min="7943" max="7943" width="21.5703125" style="1" customWidth="1"/>
    <col min="7944" max="7951" width="11.7109375" style="1" customWidth="1"/>
    <col min="7952" max="7952" width="13.7109375" style="1" customWidth="1"/>
    <col min="7953" max="7961" width="9.42578125" style="1" customWidth="1"/>
    <col min="7962" max="7962" width="11.7109375" style="1" customWidth="1"/>
    <col min="7963" max="8192" width="11.42578125" style="1"/>
    <col min="8193" max="8193" width="10" style="1" customWidth="1"/>
    <col min="8194" max="8194" width="35.7109375" style="1" customWidth="1"/>
    <col min="8195" max="8195" width="15.140625" style="1" customWidth="1"/>
    <col min="8196" max="8196" width="17.5703125" style="1" customWidth="1"/>
    <col min="8197" max="8197" width="18.28515625" style="1" customWidth="1"/>
    <col min="8198" max="8198" width="21.42578125" style="1" customWidth="1"/>
    <col min="8199" max="8199" width="21.5703125" style="1" customWidth="1"/>
    <col min="8200" max="8207" width="11.7109375" style="1" customWidth="1"/>
    <col min="8208" max="8208" width="13.7109375" style="1" customWidth="1"/>
    <col min="8209" max="8217" width="9.42578125" style="1" customWidth="1"/>
    <col min="8218" max="8218" width="11.7109375" style="1" customWidth="1"/>
    <col min="8219" max="8448" width="11.42578125" style="1"/>
    <col min="8449" max="8449" width="10" style="1" customWidth="1"/>
    <col min="8450" max="8450" width="35.7109375" style="1" customWidth="1"/>
    <col min="8451" max="8451" width="15.140625" style="1" customWidth="1"/>
    <col min="8452" max="8452" width="17.5703125" style="1" customWidth="1"/>
    <col min="8453" max="8453" width="18.28515625" style="1" customWidth="1"/>
    <col min="8454" max="8454" width="21.42578125" style="1" customWidth="1"/>
    <col min="8455" max="8455" width="21.5703125" style="1" customWidth="1"/>
    <col min="8456" max="8463" width="11.7109375" style="1" customWidth="1"/>
    <col min="8464" max="8464" width="13.7109375" style="1" customWidth="1"/>
    <col min="8465" max="8473" width="9.42578125" style="1" customWidth="1"/>
    <col min="8474" max="8474" width="11.7109375" style="1" customWidth="1"/>
    <col min="8475" max="8704" width="11.42578125" style="1"/>
    <col min="8705" max="8705" width="10" style="1" customWidth="1"/>
    <col min="8706" max="8706" width="35.7109375" style="1" customWidth="1"/>
    <col min="8707" max="8707" width="15.140625" style="1" customWidth="1"/>
    <col min="8708" max="8708" width="17.5703125" style="1" customWidth="1"/>
    <col min="8709" max="8709" width="18.28515625" style="1" customWidth="1"/>
    <col min="8710" max="8710" width="21.42578125" style="1" customWidth="1"/>
    <col min="8711" max="8711" width="21.5703125" style="1" customWidth="1"/>
    <col min="8712" max="8719" width="11.7109375" style="1" customWidth="1"/>
    <col min="8720" max="8720" width="13.7109375" style="1" customWidth="1"/>
    <col min="8721" max="8729" width="9.42578125" style="1" customWidth="1"/>
    <col min="8730" max="8730" width="11.7109375" style="1" customWidth="1"/>
    <col min="8731" max="8960" width="11.42578125" style="1"/>
    <col min="8961" max="8961" width="10" style="1" customWidth="1"/>
    <col min="8962" max="8962" width="35.7109375" style="1" customWidth="1"/>
    <col min="8963" max="8963" width="15.140625" style="1" customWidth="1"/>
    <col min="8964" max="8964" width="17.5703125" style="1" customWidth="1"/>
    <col min="8965" max="8965" width="18.28515625" style="1" customWidth="1"/>
    <col min="8966" max="8966" width="21.42578125" style="1" customWidth="1"/>
    <col min="8967" max="8967" width="21.5703125" style="1" customWidth="1"/>
    <col min="8968" max="8975" width="11.7109375" style="1" customWidth="1"/>
    <col min="8976" max="8976" width="13.7109375" style="1" customWidth="1"/>
    <col min="8977" max="8985" width="9.42578125" style="1" customWidth="1"/>
    <col min="8986" max="8986" width="11.7109375" style="1" customWidth="1"/>
    <col min="8987" max="9216" width="11.42578125" style="1"/>
    <col min="9217" max="9217" width="10" style="1" customWidth="1"/>
    <col min="9218" max="9218" width="35.7109375" style="1" customWidth="1"/>
    <col min="9219" max="9219" width="15.140625" style="1" customWidth="1"/>
    <col min="9220" max="9220" width="17.5703125" style="1" customWidth="1"/>
    <col min="9221" max="9221" width="18.28515625" style="1" customWidth="1"/>
    <col min="9222" max="9222" width="21.42578125" style="1" customWidth="1"/>
    <col min="9223" max="9223" width="21.5703125" style="1" customWidth="1"/>
    <col min="9224" max="9231" width="11.7109375" style="1" customWidth="1"/>
    <col min="9232" max="9232" width="13.7109375" style="1" customWidth="1"/>
    <col min="9233" max="9241" width="9.42578125" style="1" customWidth="1"/>
    <col min="9242" max="9242" width="11.7109375" style="1" customWidth="1"/>
    <col min="9243" max="9472" width="11.42578125" style="1"/>
    <col min="9473" max="9473" width="10" style="1" customWidth="1"/>
    <col min="9474" max="9474" width="35.7109375" style="1" customWidth="1"/>
    <col min="9475" max="9475" width="15.140625" style="1" customWidth="1"/>
    <col min="9476" max="9476" width="17.5703125" style="1" customWidth="1"/>
    <col min="9477" max="9477" width="18.28515625" style="1" customWidth="1"/>
    <col min="9478" max="9478" width="21.42578125" style="1" customWidth="1"/>
    <col min="9479" max="9479" width="21.5703125" style="1" customWidth="1"/>
    <col min="9480" max="9487" width="11.7109375" style="1" customWidth="1"/>
    <col min="9488" max="9488" width="13.7109375" style="1" customWidth="1"/>
    <col min="9489" max="9497" width="9.42578125" style="1" customWidth="1"/>
    <col min="9498" max="9498" width="11.7109375" style="1" customWidth="1"/>
    <col min="9499" max="9728" width="11.42578125" style="1"/>
    <col min="9729" max="9729" width="10" style="1" customWidth="1"/>
    <col min="9730" max="9730" width="35.7109375" style="1" customWidth="1"/>
    <col min="9731" max="9731" width="15.140625" style="1" customWidth="1"/>
    <col min="9732" max="9732" width="17.5703125" style="1" customWidth="1"/>
    <col min="9733" max="9733" width="18.28515625" style="1" customWidth="1"/>
    <col min="9734" max="9734" width="21.42578125" style="1" customWidth="1"/>
    <col min="9735" max="9735" width="21.5703125" style="1" customWidth="1"/>
    <col min="9736" max="9743" width="11.7109375" style="1" customWidth="1"/>
    <col min="9744" max="9744" width="13.7109375" style="1" customWidth="1"/>
    <col min="9745" max="9753" width="9.42578125" style="1" customWidth="1"/>
    <col min="9754" max="9754" width="11.7109375" style="1" customWidth="1"/>
    <col min="9755" max="9984" width="11.42578125" style="1"/>
    <col min="9985" max="9985" width="10" style="1" customWidth="1"/>
    <col min="9986" max="9986" width="35.7109375" style="1" customWidth="1"/>
    <col min="9987" max="9987" width="15.140625" style="1" customWidth="1"/>
    <col min="9988" max="9988" width="17.5703125" style="1" customWidth="1"/>
    <col min="9989" max="9989" width="18.28515625" style="1" customWidth="1"/>
    <col min="9990" max="9990" width="21.42578125" style="1" customWidth="1"/>
    <col min="9991" max="9991" width="21.5703125" style="1" customWidth="1"/>
    <col min="9992" max="9999" width="11.7109375" style="1" customWidth="1"/>
    <col min="10000" max="10000" width="13.7109375" style="1" customWidth="1"/>
    <col min="10001" max="10009" width="9.42578125" style="1" customWidth="1"/>
    <col min="10010" max="10010" width="11.7109375" style="1" customWidth="1"/>
    <col min="10011" max="10240" width="11.42578125" style="1"/>
    <col min="10241" max="10241" width="10" style="1" customWidth="1"/>
    <col min="10242" max="10242" width="35.7109375" style="1" customWidth="1"/>
    <col min="10243" max="10243" width="15.140625" style="1" customWidth="1"/>
    <col min="10244" max="10244" width="17.5703125" style="1" customWidth="1"/>
    <col min="10245" max="10245" width="18.28515625" style="1" customWidth="1"/>
    <col min="10246" max="10246" width="21.42578125" style="1" customWidth="1"/>
    <col min="10247" max="10247" width="21.5703125" style="1" customWidth="1"/>
    <col min="10248" max="10255" width="11.7109375" style="1" customWidth="1"/>
    <col min="10256" max="10256" width="13.7109375" style="1" customWidth="1"/>
    <col min="10257" max="10265" width="9.42578125" style="1" customWidth="1"/>
    <col min="10266" max="10266" width="11.7109375" style="1" customWidth="1"/>
    <col min="10267" max="10496" width="11.42578125" style="1"/>
    <col min="10497" max="10497" width="10" style="1" customWidth="1"/>
    <col min="10498" max="10498" width="35.7109375" style="1" customWidth="1"/>
    <col min="10499" max="10499" width="15.140625" style="1" customWidth="1"/>
    <col min="10500" max="10500" width="17.5703125" style="1" customWidth="1"/>
    <col min="10501" max="10501" width="18.28515625" style="1" customWidth="1"/>
    <col min="10502" max="10502" width="21.42578125" style="1" customWidth="1"/>
    <col min="10503" max="10503" width="21.5703125" style="1" customWidth="1"/>
    <col min="10504" max="10511" width="11.7109375" style="1" customWidth="1"/>
    <col min="10512" max="10512" width="13.7109375" style="1" customWidth="1"/>
    <col min="10513" max="10521" width="9.42578125" style="1" customWidth="1"/>
    <col min="10522" max="10522" width="11.7109375" style="1" customWidth="1"/>
    <col min="10523" max="10752" width="11.42578125" style="1"/>
    <col min="10753" max="10753" width="10" style="1" customWidth="1"/>
    <col min="10754" max="10754" width="35.7109375" style="1" customWidth="1"/>
    <col min="10755" max="10755" width="15.140625" style="1" customWidth="1"/>
    <col min="10756" max="10756" width="17.5703125" style="1" customWidth="1"/>
    <col min="10757" max="10757" width="18.28515625" style="1" customWidth="1"/>
    <col min="10758" max="10758" width="21.42578125" style="1" customWidth="1"/>
    <col min="10759" max="10759" width="21.5703125" style="1" customWidth="1"/>
    <col min="10760" max="10767" width="11.7109375" style="1" customWidth="1"/>
    <col min="10768" max="10768" width="13.7109375" style="1" customWidth="1"/>
    <col min="10769" max="10777" width="9.42578125" style="1" customWidth="1"/>
    <col min="10778" max="10778" width="11.7109375" style="1" customWidth="1"/>
    <col min="10779" max="11008" width="11.42578125" style="1"/>
    <col min="11009" max="11009" width="10" style="1" customWidth="1"/>
    <col min="11010" max="11010" width="35.7109375" style="1" customWidth="1"/>
    <col min="11011" max="11011" width="15.140625" style="1" customWidth="1"/>
    <col min="11012" max="11012" width="17.5703125" style="1" customWidth="1"/>
    <col min="11013" max="11013" width="18.28515625" style="1" customWidth="1"/>
    <col min="11014" max="11014" width="21.42578125" style="1" customWidth="1"/>
    <col min="11015" max="11015" width="21.5703125" style="1" customWidth="1"/>
    <col min="11016" max="11023" width="11.7109375" style="1" customWidth="1"/>
    <col min="11024" max="11024" width="13.7109375" style="1" customWidth="1"/>
    <col min="11025" max="11033" width="9.42578125" style="1" customWidth="1"/>
    <col min="11034" max="11034" width="11.7109375" style="1" customWidth="1"/>
    <col min="11035" max="11264" width="11.42578125" style="1"/>
    <col min="11265" max="11265" width="10" style="1" customWidth="1"/>
    <col min="11266" max="11266" width="35.7109375" style="1" customWidth="1"/>
    <col min="11267" max="11267" width="15.140625" style="1" customWidth="1"/>
    <col min="11268" max="11268" width="17.5703125" style="1" customWidth="1"/>
    <col min="11269" max="11269" width="18.28515625" style="1" customWidth="1"/>
    <col min="11270" max="11270" width="21.42578125" style="1" customWidth="1"/>
    <col min="11271" max="11271" width="21.5703125" style="1" customWidth="1"/>
    <col min="11272" max="11279" width="11.7109375" style="1" customWidth="1"/>
    <col min="11280" max="11280" width="13.7109375" style="1" customWidth="1"/>
    <col min="11281" max="11289" width="9.42578125" style="1" customWidth="1"/>
    <col min="11290" max="11290" width="11.7109375" style="1" customWidth="1"/>
    <col min="11291" max="11520" width="11.42578125" style="1"/>
    <col min="11521" max="11521" width="10" style="1" customWidth="1"/>
    <col min="11522" max="11522" width="35.7109375" style="1" customWidth="1"/>
    <col min="11523" max="11523" width="15.140625" style="1" customWidth="1"/>
    <col min="11524" max="11524" width="17.5703125" style="1" customWidth="1"/>
    <col min="11525" max="11525" width="18.28515625" style="1" customWidth="1"/>
    <col min="11526" max="11526" width="21.42578125" style="1" customWidth="1"/>
    <col min="11527" max="11527" width="21.5703125" style="1" customWidth="1"/>
    <col min="11528" max="11535" width="11.7109375" style="1" customWidth="1"/>
    <col min="11536" max="11536" width="13.7109375" style="1" customWidth="1"/>
    <col min="11537" max="11545" width="9.42578125" style="1" customWidth="1"/>
    <col min="11546" max="11546" width="11.7109375" style="1" customWidth="1"/>
    <col min="11547" max="11776" width="11.42578125" style="1"/>
    <col min="11777" max="11777" width="10" style="1" customWidth="1"/>
    <col min="11778" max="11778" width="35.7109375" style="1" customWidth="1"/>
    <col min="11779" max="11779" width="15.140625" style="1" customWidth="1"/>
    <col min="11780" max="11780" width="17.5703125" style="1" customWidth="1"/>
    <col min="11781" max="11781" width="18.28515625" style="1" customWidth="1"/>
    <col min="11782" max="11782" width="21.42578125" style="1" customWidth="1"/>
    <col min="11783" max="11783" width="21.5703125" style="1" customWidth="1"/>
    <col min="11784" max="11791" width="11.7109375" style="1" customWidth="1"/>
    <col min="11792" max="11792" width="13.7109375" style="1" customWidth="1"/>
    <col min="11793" max="11801" width="9.42578125" style="1" customWidth="1"/>
    <col min="11802" max="11802" width="11.7109375" style="1" customWidth="1"/>
    <col min="11803" max="12032" width="11.42578125" style="1"/>
    <col min="12033" max="12033" width="10" style="1" customWidth="1"/>
    <col min="12034" max="12034" width="35.7109375" style="1" customWidth="1"/>
    <col min="12035" max="12035" width="15.140625" style="1" customWidth="1"/>
    <col min="12036" max="12036" width="17.5703125" style="1" customWidth="1"/>
    <col min="12037" max="12037" width="18.28515625" style="1" customWidth="1"/>
    <col min="12038" max="12038" width="21.42578125" style="1" customWidth="1"/>
    <col min="12039" max="12039" width="21.5703125" style="1" customWidth="1"/>
    <col min="12040" max="12047" width="11.7109375" style="1" customWidth="1"/>
    <col min="12048" max="12048" width="13.7109375" style="1" customWidth="1"/>
    <col min="12049" max="12057" width="9.42578125" style="1" customWidth="1"/>
    <col min="12058" max="12058" width="11.7109375" style="1" customWidth="1"/>
    <col min="12059" max="12288" width="11.42578125" style="1"/>
    <col min="12289" max="12289" width="10" style="1" customWidth="1"/>
    <col min="12290" max="12290" width="35.7109375" style="1" customWidth="1"/>
    <col min="12291" max="12291" width="15.140625" style="1" customWidth="1"/>
    <col min="12292" max="12292" width="17.5703125" style="1" customWidth="1"/>
    <col min="12293" max="12293" width="18.28515625" style="1" customWidth="1"/>
    <col min="12294" max="12294" width="21.42578125" style="1" customWidth="1"/>
    <col min="12295" max="12295" width="21.5703125" style="1" customWidth="1"/>
    <col min="12296" max="12303" width="11.7109375" style="1" customWidth="1"/>
    <col min="12304" max="12304" width="13.7109375" style="1" customWidth="1"/>
    <col min="12305" max="12313" width="9.42578125" style="1" customWidth="1"/>
    <col min="12314" max="12314" width="11.7109375" style="1" customWidth="1"/>
    <col min="12315" max="12544" width="11.42578125" style="1"/>
    <col min="12545" max="12545" width="10" style="1" customWidth="1"/>
    <col min="12546" max="12546" width="35.7109375" style="1" customWidth="1"/>
    <col min="12547" max="12547" width="15.140625" style="1" customWidth="1"/>
    <col min="12548" max="12548" width="17.5703125" style="1" customWidth="1"/>
    <col min="12549" max="12549" width="18.28515625" style="1" customWidth="1"/>
    <col min="12550" max="12550" width="21.42578125" style="1" customWidth="1"/>
    <col min="12551" max="12551" width="21.5703125" style="1" customWidth="1"/>
    <col min="12552" max="12559" width="11.7109375" style="1" customWidth="1"/>
    <col min="12560" max="12560" width="13.7109375" style="1" customWidth="1"/>
    <col min="12561" max="12569" width="9.42578125" style="1" customWidth="1"/>
    <col min="12570" max="12570" width="11.7109375" style="1" customWidth="1"/>
    <col min="12571" max="12800" width="11.42578125" style="1"/>
    <col min="12801" max="12801" width="10" style="1" customWidth="1"/>
    <col min="12802" max="12802" width="35.7109375" style="1" customWidth="1"/>
    <col min="12803" max="12803" width="15.140625" style="1" customWidth="1"/>
    <col min="12804" max="12804" width="17.5703125" style="1" customWidth="1"/>
    <col min="12805" max="12805" width="18.28515625" style="1" customWidth="1"/>
    <col min="12806" max="12806" width="21.42578125" style="1" customWidth="1"/>
    <col min="12807" max="12807" width="21.5703125" style="1" customWidth="1"/>
    <col min="12808" max="12815" width="11.7109375" style="1" customWidth="1"/>
    <col min="12816" max="12816" width="13.7109375" style="1" customWidth="1"/>
    <col min="12817" max="12825" width="9.42578125" style="1" customWidth="1"/>
    <col min="12826" max="12826" width="11.7109375" style="1" customWidth="1"/>
    <col min="12827" max="13056" width="11.42578125" style="1"/>
    <col min="13057" max="13057" width="10" style="1" customWidth="1"/>
    <col min="13058" max="13058" width="35.7109375" style="1" customWidth="1"/>
    <col min="13059" max="13059" width="15.140625" style="1" customWidth="1"/>
    <col min="13060" max="13060" width="17.5703125" style="1" customWidth="1"/>
    <col min="13061" max="13061" width="18.28515625" style="1" customWidth="1"/>
    <col min="13062" max="13062" width="21.42578125" style="1" customWidth="1"/>
    <col min="13063" max="13063" width="21.5703125" style="1" customWidth="1"/>
    <col min="13064" max="13071" width="11.7109375" style="1" customWidth="1"/>
    <col min="13072" max="13072" width="13.7109375" style="1" customWidth="1"/>
    <col min="13073" max="13081" width="9.42578125" style="1" customWidth="1"/>
    <col min="13082" max="13082" width="11.7109375" style="1" customWidth="1"/>
    <col min="13083" max="13312" width="11.42578125" style="1"/>
    <col min="13313" max="13313" width="10" style="1" customWidth="1"/>
    <col min="13314" max="13314" width="35.7109375" style="1" customWidth="1"/>
    <col min="13315" max="13315" width="15.140625" style="1" customWidth="1"/>
    <col min="13316" max="13316" width="17.5703125" style="1" customWidth="1"/>
    <col min="13317" max="13317" width="18.28515625" style="1" customWidth="1"/>
    <col min="13318" max="13318" width="21.42578125" style="1" customWidth="1"/>
    <col min="13319" max="13319" width="21.5703125" style="1" customWidth="1"/>
    <col min="13320" max="13327" width="11.7109375" style="1" customWidth="1"/>
    <col min="13328" max="13328" width="13.7109375" style="1" customWidth="1"/>
    <col min="13329" max="13337" width="9.42578125" style="1" customWidth="1"/>
    <col min="13338" max="13338" width="11.7109375" style="1" customWidth="1"/>
    <col min="13339" max="13568" width="11.42578125" style="1"/>
    <col min="13569" max="13569" width="10" style="1" customWidth="1"/>
    <col min="13570" max="13570" width="35.7109375" style="1" customWidth="1"/>
    <col min="13571" max="13571" width="15.140625" style="1" customWidth="1"/>
    <col min="13572" max="13572" width="17.5703125" style="1" customWidth="1"/>
    <col min="13573" max="13573" width="18.28515625" style="1" customWidth="1"/>
    <col min="13574" max="13574" width="21.42578125" style="1" customWidth="1"/>
    <col min="13575" max="13575" width="21.5703125" style="1" customWidth="1"/>
    <col min="13576" max="13583" width="11.7109375" style="1" customWidth="1"/>
    <col min="13584" max="13584" width="13.7109375" style="1" customWidth="1"/>
    <col min="13585" max="13593" width="9.42578125" style="1" customWidth="1"/>
    <col min="13594" max="13594" width="11.7109375" style="1" customWidth="1"/>
    <col min="13595" max="13824" width="11.42578125" style="1"/>
    <col min="13825" max="13825" width="10" style="1" customWidth="1"/>
    <col min="13826" max="13826" width="35.7109375" style="1" customWidth="1"/>
    <col min="13827" max="13827" width="15.140625" style="1" customWidth="1"/>
    <col min="13828" max="13828" width="17.5703125" style="1" customWidth="1"/>
    <col min="13829" max="13829" width="18.28515625" style="1" customWidth="1"/>
    <col min="13830" max="13830" width="21.42578125" style="1" customWidth="1"/>
    <col min="13831" max="13831" width="21.5703125" style="1" customWidth="1"/>
    <col min="13832" max="13839" width="11.7109375" style="1" customWidth="1"/>
    <col min="13840" max="13840" width="13.7109375" style="1" customWidth="1"/>
    <col min="13841" max="13849" width="9.42578125" style="1" customWidth="1"/>
    <col min="13850" max="13850" width="11.7109375" style="1" customWidth="1"/>
    <col min="13851" max="14080" width="11.42578125" style="1"/>
    <col min="14081" max="14081" width="10" style="1" customWidth="1"/>
    <col min="14082" max="14082" width="35.7109375" style="1" customWidth="1"/>
    <col min="14083" max="14083" width="15.140625" style="1" customWidth="1"/>
    <col min="14084" max="14084" width="17.5703125" style="1" customWidth="1"/>
    <col min="14085" max="14085" width="18.28515625" style="1" customWidth="1"/>
    <col min="14086" max="14086" width="21.42578125" style="1" customWidth="1"/>
    <col min="14087" max="14087" width="21.5703125" style="1" customWidth="1"/>
    <col min="14088" max="14095" width="11.7109375" style="1" customWidth="1"/>
    <col min="14096" max="14096" width="13.7109375" style="1" customWidth="1"/>
    <col min="14097" max="14105" width="9.42578125" style="1" customWidth="1"/>
    <col min="14106" max="14106" width="11.7109375" style="1" customWidth="1"/>
    <col min="14107" max="14336" width="11.42578125" style="1"/>
    <col min="14337" max="14337" width="10" style="1" customWidth="1"/>
    <col min="14338" max="14338" width="35.7109375" style="1" customWidth="1"/>
    <col min="14339" max="14339" width="15.140625" style="1" customWidth="1"/>
    <col min="14340" max="14340" width="17.5703125" style="1" customWidth="1"/>
    <col min="14341" max="14341" width="18.28515625" style="1" customWidth="1"/>
    <col min="14342" max="14342" width="21.42578125" style="1" customWidth="1"/>
    <col min="14343" max="14343" width="21.5703125" style="1" customWidth="1"/>
    <col min="14344" max="14351" width="11.7109375" style="1" customWidth="1"/>
    <col min="14352" max="14352" width="13.7109375" style="1" customWidth="1"/>
    <col min="14353" max="14361" width="9.42578125" style="1" customWidth="1"/>
    <col min="14362" max="14362" width="11.7109375" style="1" customWidth="1"/>
    <col min="14363" max="14592" width="11.42578125" style="1"/>
    <col min="14593" max="14593" width="10" style="1" customWidth="1"/>
    <col min="14594" max="14594" width="35.7109375" style="1" customWidth="1"/>
    <col min="14595" max="14595" width="15.140625" style="1" customWidth="1"/>
    <col min="14596" max="14596" width="17.5703125" style="1" customWidth="1"/>
    <col min="14597" max="14597" width="18.28515625" style="1" customWidth="1"/>
    <col min="14598" max="14598" width="21.42578125" style="1" customWidth="1"/>
    <col min="14599" max="14599" width="21.5703125" style="1" customWidth="1"/>
    <col min="14600" max="14607" width="11.7109375" style="1" customWidth="1"/>
    <col min="14608" max="14608" width="13.7109375" style="1" customWidth="1"/>
    <col min="14609" max="14617" width="9.42578125" style="1" customWidth="1"/>
    <col min="14618" max="14618" width="11.7109375" style="1" customWidth="1"/>
    <col min="14619" max="14848" width="11.42578125" style="1"/>
    <col min="14849" max="14849" width="10" style="1" customWidth="1"/>
    <col min="14850" max="14850" width="35.7109375" style="1" customWidth="1"/>
    <col min="14851" max="14851" width="15.140625" style="1" customWidth="1"/>
    <col min="14852" max="14852" width="17.5703125" style="1" customWidth="1"/>
    <col min="14853" max="14853" width="18.28515625" style="1" customWidth="1"/>
    <col min="14854" max="14854" width="21.42578125" style="1" customWidth="1"/>
    <col min="14855" max="14855" width="21.5703125" style="1" customWidth="1"/>
    <col min="14856" max="14863" width="11.7109375" style="1" customWidth="1"/>
    <col min="14864" max="14864" width="13.7109375" style="1" customWidth="1"/>
    <col min="14865" max="14873" width="9.42578125" style="1" customWidth="1"/>
    <col min="14874" max="14874" width="11.7109375" style="1" customWidth="1"/>
    <col min="14875" max="15104" width="11.42578125" style="1"/>
    <col min="15105" max="15105" width="10" style="1" customWidth="1"/>
    <col min="15106" max="15106" width="35.7109375" style="1" customWidth="1"/>
    <col min="15107" max="15107" width="15.140625" style="1" customWidth="1"/>
    <col min="15108" max="15108" width="17.5703125" style="1" customWidth="1"/>
    <col min="15109" max="15109" width="18.28515625" style="1" customWidth="1"/>
    <col min="15110" max="15110" width="21.42578125" style="1" customWidth="1"/>
    <col min="15111" max="15111" width="21.5703125" style="1" customWidth="1"/>
    <col min="15112" max="15119" width="11.7109375" style="1" customWidth="1"/>
    <col min="15120" max="15120" width="13.7109375" style="1" customWidth="1"/>
    <col min="15121" max="15129" width="9.42578125" style="1" customWidth="1"/>
    <col min="15130" max="15130" width="11.7109375" style="1" customWidth="1"/>
    <col min="15131" max="15360" width="11.42578125" style="1"/>
    <col min="15361" max="15361" width="10" style="1" customWidth="1"/>
    <col min="15362" max="15362" width="35.7109375" style="1" customWidth="1"/>
    <col min="15363" max="15363" width="15.140625" style="1" customWidth="1"/>
    <col min="15364" max="15364" width="17.5703125" style="1" customWidth="1"/>
    <col min="15365" max="15365" width="18.28515625" style="1" customWidth="1"/>
    <col min="15366" max="15366" width="21.42578125" style="1" customWidth="1"/>
    <col min="15367" max="15367" width="21.5703125" style="1" customWidth="1"/>
    <col min="15368" max="15375" width="11.7109375" style="1" customWidth="1"/>
    <col min="15376" max="15376" width="13.7109375" style="1" customWidth="1"/>
    <col min="15377" max="15385" width="9.42578125" style="1" customWidth="1"/>
    <col min="15386" max="15386" width="11.7109375" style="1" customWidth="1"/>
    <col min="15387" max="15616" width="11.42578125" style="1"/>
    <col min="15617" max="15617" width="10" style="1" customWidth="1"/>
    <col min="15618" max="15618" width="35.7109375" style="1" customWidth="1"/>
    <col min="15619" max="15619" width="15.140625" style="1" customWidth="1"/>
    <col min="15620" max="15620" width="17.5703125" style="1" customWidth="1"/>
    <col min="15621" max="15621" width="18.28515625" style="1" customWidth="1"/>
    <col min="15622" max="15622" width="21.42578125" style="1" customWidth="1"/>
    <col min="15623" max="15623" width="21.5703125" style="1" customWidth="1"/>
    <col min="15624" max="15631" width="11.7109375" style="1" customWidth="1"/>
    <col min="15632" max="15632" width="13.7109375" style="1" customWidth="1"/>
    <col min="15633" max="15641" width="9.42578125" style="1" customWidth="1"/>
    <col min="15642" max="15642" width="11.7109375" style="1" customWidth="1"/>
    <col min="15643" max="15872" width="11.42578125" style="1"/>
    <col min="15873" max="15873" width="10" style="1" customWidth="1"/>
    <col min="15874" max="15874" width="35.7109375" style="1" customWidth="1"/>
    <col min="15875" max="15875" width="15.140625" style="1" customWidth="1"/>
    <col min="15876" max="15876" width="17.5703125" style="1" customWidth="1"/>
    <col min="15877" max="15877" width="18.28515625" style="1" customWidth="1"/>
    <col min="15878" max="15878" width="21.42578125" style="1" customWidth="1"/>
    <col min="15879" max="15879" width="21.5703125" style="1" customWidth="1"/>
    <col min="15880" max="15887" width="11.7109375" style="1" customWidth="1"/>
    <col min="15888" max="15888" width="13.7109375" style="1" customWidth="1"/>
    <col min="15889" max="15897" width="9.42578125" style="1" customWidth="1"/>
    <col min="15898" max="15898" width="11.7109375" style="1" customWidth="1"/>
    <col min="15899" max="16128" width="11.42578125" style="1"/>
    <col min="16129" max="16129" width="10" style="1" customWidth="1"/>
    <col min="16130" max="16130" width="35.7109375" style="1" customWidth="1"/>
    <col min="16131" max="16131" width="15.140625" style="1" customWidth="1"/>
    <col min="16132" max="16132" width="17.5703125" style="1" customWidth="1"/>
    <col min="16133" max="16133" width="18.28515625" style="1" customWidth="1"/>
    <col min="16134" max="16134" width="21.42578125" style="1" customWidth="1"/>
    <col min="16135" max="16135" width="21.5703125" style="1" customWidth="1"/>
    <col min="16136" max="16143" width="11.7109375" style="1" customWidth="1"/>
    <col min="16144" max="16144" width="13.7109375" style="1" customWidth="1"/>
    <col min="16145" max="16153" width="9.42578125" style="1" customWidth="1"/>
    <col min="16154" max="16154" width="11.7109375" style="1" customWidth="1"/>
    <col min="16155" max="16384" width="11.42578125" style="1"/>
  </cols>
  <sheetData>
    <row r="1" spans="1:26" ht="23.25" customHeight="1" x14ac:dyDescent="0.25">
      <c r="A1" s="54" t="s">
        <v>80</v>
      </c>
      <c r="B1" s="54"/>
      <c r="C1" s="54"/>
      <c r="D1" s="54"/>
      <c r="E1" s="54"/>
      <c r="F1" s="54"/>
      <c r="G1" s="54"/>
      <c r="H1" s="54"/>
      <c r="I1" s="54"/>
      <c r="J1" s="54"/>
      <c r="K1" s="54"/>
      <c r="L1" s="54"/>
      <c r="M1" s="54"/>
      <c r="N1" s="54"/>
      <c r="O1" s="54"/>
      <c r="P1" s="54"/>
      <c r="Q1" s="54"/>
      <c r="R1" s="54"/>
      <c r="S1" s="54"/>
      <c r="T1" s="54"/>
      <c r="U1" s="54"/>
      <c r="V1" s="54"/>
      <c r="W1" s="54"/>
      <c r="X1" s="54"/>
      <c r="Y1" s="54"/>
      <c r="Z1" s="54"/>
    </row>
    <row r="2" spans="1:26" ht="16.5" customHeight="1" x14ac:dyDescent="0.25">
      <c r="A2" s="55" t="s">
        <v>79</v>
      </c>
      <c r="B2" s="55"/>
      <c r="C2" s="55"/>
      <c r="D2" s="55"/>
      <c r="E2" s="55"/>
      <c r="F2" s="55"/>
      <c r="G2" s="55"/>
      <c r="H2" s="55"/>
      <c r="I2" s="55"/>
      <c r="J2" s="55"/>
      <c r="K2" s="55"/>
      <c r="L2" s="55"/>
      <c r="M2" s="55"/>
      <c r="N2" s="55"/>
      <c r="O2" s="55"/>
      <c r="P2" s="55"/>
      <c r="Q2" s="55"/>
      <c r="R2" s="55"/>
      <c r="S2" s="55"/>
      <c r="T2" s="55"/>
      <c r="U2" s="55"/>
      <c r="V2" s="55"/>
      <c r="W2" s="55"/>
      <c r="X2" s="55"/>
      <c r="Y2" s="55"/>
      <c r="Z2" s="55"/>
    </row>
    <row r="3" spans="1:26" ht="16.5" customHeight="1" x14ac:dyDescent="0.25">
      <c r="A3" s="55" t="s">
        <v>76</v>
      </c>
      <c r="B3" s="55"/>
      <c r="C3" s="55"/>
      <c r="D3" s="55"/>
      <c r="E3" s="55"/>
      <c r="F3" s="55"/>
      <c r="G3" s="55"/>
      <c r="H3" s="55"/>
      <c r="I3" s="55"/>
      <c r="J3" s="55"/>
      <c r="K3" s="55"/>
      <c r="L3" s="55"/>
      <c r="M3" s="55"/>
      <c r="N3" s="55"/>
      <c r="O3" s="55"/>
      <c r="P3" s="55"/>
      <c r="Q3" s="55"/>
      <c r="R3" s="55"/>
      <c r="S3" s="55"/>
      <c r="T3" s="55"/>
      <c r="U3" s="55"/>
      <c r="V3" s="55"/>
      <c r="W3" s="55"/>
      <c r="X3" s="55"/>
      <c r="Y3" s="55"/>
      <c r="Z3" s="55"/>
    </row>
    <row r="4" spans="1:26" ht="15" x14ac:dyDescent="0.25">
      <c r="A4" s="2"/>
      <c r="B4" s="2"/>
      <c r="C4" s="2"/>
      <c r="D4" s="2"/>
      <c r="E4" s="2"/>
      <c r="F4" s="2"/>
      <c r="G4" s="2"/>
      <c r="H4" s="2"/>
      <c r="I4" s="2"/>
      <c r="J4" s="2"/>
      <c r="K4" s="2"/>
      <c r="L4" s="2"/>
      <c r="M4" s="2"/>
      <c r="N4" s="2"/>
      <c r="O4" s="2"/>
      <c r="P4" s="2"/>
      <c r="Q4" s="2"/>
      <c r="R4" s="2"/>
      <c r="S4" s="2"/>
      <c r="T4" s="2"/>
      <c r="U4" s="2"/>
      <c r="V4" s="2"/>
      <c r="W4" s="2"/>
      <c r="X4" s="2"/>
      <c r="Y4" s="2"/>
    </row>
    <row r="5" spans="1:26" ht="15.75" x14ac:dyDescent="0.25">
      <c r="A5" s="50" t="s">
        <v>0</v>
      </c>
      <c r="B5" s="3"/>
      <c r="C5" s="2"/>
      <c r="D5" s="2"/>
      <c r="E5" s="2"/>
      <c r="F5" s="2"/>
      <c r="G5" s="2"/>
      <c r="H5" s="2"/>
      <c r="I5" s="2"/>
      <c r="J5" s="2"/>
      <c r="K5" s="2"/>
      <c r="L5" s="2"/>
      <c r="M5" s="2"/>
      <c r="N5" s="2"/>
      <c r="O5" s="2"/>
      <c r="P5" s="2"/>
      <c r="Q5" s="2"/>
      <c r="R5" s="2"/>
      <c r="S5" s="2"/>
      <c r="T5" s="2"/>
      <c r="U5" s="2"/>
      <c r="V5" s="2"/>
      <c r="W5" s="2"/>
      <c r="X5" s="2"/>
      <c r="Y5" s="2"/>
    </row>
    <row r="6" spans="1:26" ht="15.75" x14ac:dyDescent="0.25">
      <c r="A6" s="50" t="s">
        <v>1</v>
      </c>
      <c r="B6" s="3"/>
      <c r="C6" s="2"/>
      <c r="D6" s="2"/>
      <c r="E6" s="2"/>
      <c r="F6" s="2"/>
      <c r="G6" s="2"/>
      <c r="H6" s="2"/>
      <c r="I6" s="2"/>
      <c r="J6" s="2"/>
      <c r="K6" s="2"/>
      <c r="L6" s="2"/>
      <c r="M6" s="2"/>
      <c r="N6" s="2"/>
      <c r="O6" s="2"/>
      <c r="P6" s="2"/>
      <c r="Q6" s="2"/>
      <c r="R6" s="2"/>
      <c r="S6" s="2"/>
      <c r="T6" s="2"/>
      <c r="U6" s="2"/>
      <c r="V6" s="2"/>
      <c r="W6" s="2"/>
      <c r="X6" s="2"/>
      <c r="Y6" s="2"/>
    </row>
    <row r="7" spans="1:26" ht="15.75" x14ac:dyDescent="0.25">
      <c r="A7" s="50" t="s">
        <v>77</v>
      </c>
      <c r="B7" s="3"/>
      <c r="C7" s="2"/>
      <c r="D7" s="2"/>
      <c r="E7" s="2"/>
      <c r="F7" s="2"/>
      <c r="G7" s="2"/>
      <c r="H7" s="2"/>
      <c r="I7" s="2"/>
      <c r="J7" s="2"/>
      <c r="K7" s="2"/>
      <c r="L7" s="2"/>
      <c r="M7" s="2"/>
      <c r="N7" s="2"/>
      <c r="O7" s="2"/>
      <c r="P7" s="2"/>
      <c r="Q7" s="2"/>
      <c r="R7" s="2"/>
      <c r="S7" s="2"/>
      <c r="T7" s="2"/>
      <c r="U7" s="2"/>
      <c r="V7" s="2"/>
      <c r="W7" s="2"/>
      <c r="X7" s="2"/>
      <c r="Y7" s="2"/>
    </row>
    <row r="8" spans="1:26" ht="15" customHeight="1" x14ac:dyDescent="0.25">
      <c r="A8" s="50" t="s">
        <v>2</v>
      </c>
      <c r="B8" s="3"/>
      <c r="C8" s="2"/>
      <c r="D8" s="2"/>
      <c r="E8" s="2"/>
      <c r="F8" s="2"/>
      <c r="G8" s="2"/>
      <c r="H8" s="2"/>
      <c r="I8" s="2"/>
      <c r="J8" s="2"/>
      <c r="K8" s="2"/>
      <c r="L8" s="2"/>
      <c r="M8" s="2"/>
      <c r="N8" s="2"/>
      <c r="O8" s="2"/>
      <c r="P8" s="2"/>
      <c r="Q8" s="2"/>
      <c r="R8" s="2"/>
      <c r="S8" s="2"/>
      <c r="T8" s="2"/>
      <c r="U8" s="2"/>
      <c r="V8" s="2"/>
      <c r="W8" s="2"/>
      <c r="X8" s="2"/>
      <c r="Y8" s="2"/>
    </row>
    <row r="9" spans="1:26" ht="15" customHeight="1" x14ac:dyDescent="0.25">
      <c r="A9" s="50" t="s">
        <v>78</v>
      </c>
      <c r="B9" s="3"/>
      <c r="C9" s="2"/>
      <c r="D9" s="2"/>
      <c r="E9" s="2"/>
      <c r="F9" s="2"/>
      <c r="G9" s="2"/>
      <c r="H9" s="2"/>
      <c r="I9" s="2"/>
      <c r="J9" s="2"/>
      <c r="K9" s="2"/>
      <c r="L9" s="2"/>
      <c r="M9" s="2"/>
      <c r="N9" s="2"/>
      <c r="O9" s="2"/>
      <c r="P9" s="2"/>
      <c r="Q9" s="2"/>
      <c r="R9" s="2"/>
      <c r="S9" s="2"/>
      <c r="T9" s="2"/>
      <c r="U9" s="2"/>
      <c r="V9" s="2"/>
      <c r="W9" s="2"/>
      <c r="X9" s="2"/>
      <c r="Y9" s="2"/>
    </row>
    <row r="10" spans="1:26" ht="15.75" x14ac:dyDescent="0.25">
      <c r="A10" s="51" t="s">
        <v>3</v>
      </c>
      <c r="B10" s="14" t="s">
        <v>4</v>
      </c>
      <c r="C10" s="15"/>
      <c r="D10" s="2"/>
      <c r="E10" s="2"/>
      <c r="F10" s="2"/>
      <c r="G10" s="2"/>
      <c r="H10" s="2"/>
      <c r="I10" s="2"/>
      <c r="J10" s="2"/>
      <c r="K10" s="2"/>
      <c r="L10" s="2"/>
      <c r="M10" s="2"/>
      <c r="N10" s="2"/>
      <c r="O10" s="2"/>
      <c r="P10" s="2"/>
      <c r="Q10" s="2"/>
      <c r="R10" s="2"/>
      <c r="S10" s="2"/>
      <c r="T10" s="2"/>
      <c r="U10" s="2"/>
      <c r="W10" s="2"/>
      <c r="X10" s="2"/>
      <c r="Y10" s="2"/>
    </row>
    <row r="11" spans="1:26" ht="15.75" x14ac:dyDescent="0.25">
      <c r="A11" s="4"/>
      <c r="B11" s="14" t="s">
        <v>5</v>
      </c>
      <c r="C11" s="15">
        <f>+C10+15</f>
        <v>15</v>
      </c>
      <c r="D11" s="2"/>
      <c r="E11" s="2"/>
      <c r="F11" s="2"/>
      <c r="G11" s="2"/>
      <c r="H11" s="2"/>
      <c r="I11" s="2"/>
      <c r="J11" s="2"/>
      <c r="K11" s="2"/>
      <c r="L11" s="2"/>
      <c r="M11" s="2"/>
      <c r="O11" s="2"/>
      <c r="P11" s="2"/>
      <c r="Q11" s="2"/>
      <c r="R11" s="2"/>
      <c r="S11" s="2"/>
      <c r="T11" s="2"/>
      <c r="U11" s="2"/>
      <c r="V11" s="2"/>
      <c r="W11" s="2"/>
      <c r="X11" s="2"/>
      <c r="Y11" s="2"/>
    </row>
    <row r="12" spans="1:26" ht="15" x14ac:dyDescent="0.25">
      <c r="B12" s="5"/>
      <c r="C12" s="2"/>
      <c r="D12" s="2"/>
      <c r="E12" s="2"/>
      <c r="F12" s="2"/>
      <c r="G12" s="2"/>
      <c r="H12" s="2"/>
      <c r="I12" s="2"/>
      <c r="J12" s="2"/>
      <c r="K12" s="2"/>
      <c r="L12" s="2"/>
      <c r="M12" s="2"/>
      <c r="O12" s="2"/>
      <c r="P12" s="2"/>
      <c r="Q12" s="2"/>
      <c r="R12" s="2"/>
      <c r="S12" s="2"/>
      <c r="T12" s="2"/>
      <c r="U12" s="2"/>
      <c r="V12" s="2"/>
      <c r="W12" s="2"/>
      <c r="X12" s="2"/>
      <c r="Y12" s="2"/>
    </row>
    <row r="13" spans="1:26" ht="14.25" customHeight="1" x14ac:dyDescent="0.25">
      <c r="A13" s="52" t="s">
        <v>6</v>
      </c>
      <c r="B13" s="52" t="s">
        <v>7</v>
      </c>
      <c r="C13" s="52" t="s">
        <v>8</v>
      </c>
      <c r="D13" s="52" t="s">
        <v>9</v>
      </c>
      <c r="E13" s="52" t="s">
        <v>10</v>
      </c>
      <c r="F13" s="52" t="s">
        <v>11</v>
      </c>
      <c r="G13" s="52" t="s">
        <v>12</v>
      </c>
      <c r="H13" s="52" t="s">
        <v>86</v>
      </c>
      <c r="I13" s="52"/>
      <c r="J13" s="52"/>
      <c r="K13" s="52" t="s">
        <v>81</v>
      </c>
      <c r="L13" s="52"/>
      <c r="M13" s="52"/>
      <c r="N13" s="52" t="s">
        <v>82</v>
      </c>
      <c r="O13" s="52"/>
      <c r="P13" s="52"/>
      <c r="Q13" s="52" t="s">
        <v>83</v>
      </c>
      <c r="R13" s="52"/>
      <c r="S13" s="52"/>
      <c r="T13" s="52" t="s">
        <v>84</v>
      </c>
      <c r="U13" s="52"/>
      <c r="V13" s="52"/>
      <c r="W13" s="52" t="s">
        <v>85</v>
      </c>
      <c r="X13" s="52"/>
      <c r="Y13" s="52"/>
      <c r="Z13" s="52" t="s">
        <v>13</v>
      </c>
    </row>
    <row r="14" spans="1:26" ht="34.5" customHeight="1" x14ac:dyDescent="0.25">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row>
    <row r="15" spans="1:26" s="6" customFormat="1" ht="14.25" customHeight="1" x14ac:dyDescent="0.25">
      <c r="A15" s="52"/>
      <c r="B15" s="52"/>
      <c r="C15" s="52"/>
      <c r="D15" s="52"/>
      <c r="E15" s="52"/>
      <c r="F15" s="52"/>
      <c r="G15" s="52"/>
      <c r="H15" s="52" t="s">
        <v>14</v>
      </c>
      <c r="I15" s="52" t="s">
        <v>15</v>
      </c>
      <c r="J15" s="52" t="s">
        <v>16</v>
      </c>
      <c r="K15" s="52" t="s">
        <v>14</v>
      </c>
      <c r="L15" s="52" t="s">
        <v>15</v>
      </c>
      <c r="M15" s="52" t="s">
        <v>16</v>
      </c>
      <c r="N15" s="52" t="s">
        <v>14</v>
      </c>
      <c r="O15" s="52" t="s">
        <v>15</v>
      </c>
      <c r="P15" s="52" t="s">
        <v>16</v>
      </c>
      <c r="Q15" s="52" t="s">
        <v>14</v>
      </c>
      <c r="R15" s="52" t="s">
        <v>15</v>
      </c>
      <c r="S15" s="52" t="s">
        <v>16</v>
      </c>
      <c r="T15" s="52" t="s">
        <v>14</v>
      </c>
      <c r="U15" s="52" t="s">
        <v>15</v>
      </c>
      <c r="V15" s="52" t="s">
        <v>16</v>
      </c>
      <c r="W15" s="52" t="s">
        <v>14</v>
      </c>
      <c r="X15" s="52" t="s">
        <v>15</v>
      </c>
      <c r="Y15" s="52" t="s">
        <v>16</v>
      </c>
      <c r="Z15" s="52"/>
    </row>
    <row r="16" spans="1:26" s="6" customFormat="1" ht="14.25" customHeight="1" x14ac:dyDescent="0.25">
      <c r="A16" s="52"/>
      <c r="B16" s="53"/>
      <c r="C16" s="53"/>
      <c r="D16" s="53"/>
      <c r="E16" s="53"/>
      <c r="F16" s="53"/>
      <c r="G16" s="53"/>
      <c r="H16" s="53"/>
      <c r="I16" s="53"/>
      <c r="J16" s="53"/>
      <c r="K16" s="53"/>
      <c r="L16" s="53"/>
      <c r="M16" s="53"/>
      <c r="N16" s="53"/>
      <c r="O16" s="53"/>
      <c r="P16" s="53"/>
      <c r="Q16" s="53"/>
      <c r="R16" s="53"/>
      <c r="S16" s="53"/>
      <c r="T16" s="53"/>
      <c r="U16" s="53"/>
      <c r="V16" s="53"/>
      <c r="W16" s="53"/>
      <c r="X16" s="53"/>
      <c r="Y16" s="53"/>
      <c r="Z16" s="52"/>
    </row>
    <row r="17" spans="1:26" ht="16.899999999999999" customHeight="1" x14ac:dyDescent="0.25">
      <c r="A17" s="16" t="s">
        <v>17</v>
      </c>
      <c r="B17" s="17" t="s">
        <v>18</v>
      </c>
      <c r="C17" s="18"/>
      <c r="D17" s="19"/>
      <c r="E17" s="18"/>
      <c r="F17" s="18"/>
      <c r="G17" s="20"/>
      <c r="H17" s="20"/>
      <c r="I17" s="20"/>
      <c r="J17" s="20"/>
      <c r="K17" s="20"/>
      <c r="L17" s="20"/>
      <c r="M17" s="20"/>
      <c r="N17" s="21"/>
      <c r="O17" s="21"/>
      <c r="P17" s="21"/>
      <c r="Q17" s="21"/>
      <c r="R17" s="21"/>
      <c r="S17" s="21"/>
      <c r="T17" s="21"/>
      <c r="U17" s="21"/>
      <c r="V17" s="21"/>
      <c r="W17" s="21"/>
      <c r="X17" s="21"/>
      <c r="Y17" s="21"/>
      <c r="Z17" s="22">
        <f>SUM(Z18:Z25)</f>
        <v>0</v>
      </c>
    </row>
    <row r="18" spans="1:26" ht="16.899999999999999" customHeight="1" x14ac:dyDescent="0.25">
      <c r="A18" s="23" t="s">
        <v>19</v>
      </c>
      <c r="B18" s="24" t="s">
        <v>20</v>
      </c>
      <c r="C18" s="25"/>
      <c r="D18" s="26"/>
      <c r="E18" s="25"/>
      <c r="F18" s="25"/>
      <c r="G18" s="27"/>
      <c r="H18" s="28">
        <v>0</v>
      </c>
      <c r="I18" s="29">
        <f t="shared" ref="I18:I25" si="0">+H18*12%</f>
        <v>0</v>
      </c>
      <c r="J18" s="30">
        <f t="shared" ref="J18:J25" si="1">SUM(H18:I18)</f>
        <v>0</v>
      </c>
      <c r="K18" s="28">
        <v>0</v>
      </c>
      <c r="L18" s="29">
        <f t="shared" ref="L18:L25" si="2">+K18*12%</f>
        <v>0</v>
      </c>
      <c r="M18" s="30">
        <f t="shared" ref="M18:M25" si="3">SUM(K18:L18)</f>
        <v>0</v>
      </c>
      <c r="N18" s="28">
        <v>0</v>
      </c>
      <c r="O18" s="29">
        <f t="shared" ref="O18:O44" si="4">+N18*12%</f>
        <v>0</v>
      </c>
      <c r="P18" s="30">
        <f t="shared" ref="P18:P44" si="5">SUM(N18:O18)</f>
        <v>0</v>
      </c>
      <c r="Q18" s="29">
        <v>0</v>
      </c>
      <c r="R18" s="29">
        <f t="shared" ref="R18:R44" si="6">+Q18*12%</f>
        <v>0</v>
      </c>
      <c r="S18" s="30">
        <f t="shared" ref="S18:S44" si="7">+SUM(Q18:R18)</f>
        <v>0</v>
      </c>
      <c r="T18" s="28">
        <v>0</v>
      </c>
      <c r="U18" s="29">
        <f t="shared" ref="U18:U25" si="8">+T18*12%</f>
        <v>0</v>
      </c>
      <c r="V18" s="30">
        <f t="shared" ref="V18:V25" si="9">SUM(T18:U18)</f>
        <v>0</v>
      </c>
      <c r="W18" s="29">
        <v>0</v>
      </c>
      <c r="X18" s="29">
        <f t="shared" ref="X18:X25" si="10">+W18*12%</f>
        <v>0</v>
      </c>
      <c r="Y18" s="30">
        <f t="shared" ref="Y18:Y25" si="11">+SUM(W18:X18)</f>
        <v>0</v>
      </c>
      <c r="Z18" s="31">
        <f>+H18+K18+N18+Q18+T18+W18</f>
        <v>0</v>
      </c>
    </row>
    <row r="19" spans="1:26" ht="30" x14ac:dyDescent="0.25">
      <c r="A19" s="23" t="s">
        <v>21</v>
      </c>
      <c r="B19" s="23" t="s">
        <v>22</v>
      </c>
      <c r="C19" s="32"/>
      <c r="D19" s="33"/>
      <c r="E19" s="32"/>
      <c r="F19" s="32"/>
      <c r="G19" s="33"/>
      <c r="H19" s="31">
        <v>0</v>
      </c>
      <c r="I19" s="34">
        <f t="shared" si="0"/>
        <v>0</v>
      </c>
      <c r="J19" s="35">
        <f t="shared" si="1"/>
        <v>0</v>
      </c>
      <c r="K19" s="31">
        <v>0</v>
      </c>
      <c r="L19" s="34">
        <f t="shared" si="2"/>
        <v>0</v>
      </c>
      <c r="M19" s="35">
        <f t="shared" si="3"/>
        <v>0</v>
      </c>
      <c r="N19" s="31">
        <v>0</v>
      </c>
      <c r="O19" s="34">
        <f t="shared" si="4"/>
        <v>0</v>
      </c>
      <c r="P19" s="35">
        <f t="shared" si="5"/>
        <v>0</v>
      </c>
      <c r="Q19" s="34">
        <v>0</v>
      </c>
      <c r="R19" s="34">
        <f t="shared" si="6"/>
        <v>0</v>
      </c>
      <c r="S19" s="35">
        <f t="shared" si="7"/>
        <v>0</v>
      </c>
      <c r="T19" s="31">
        <v>0</v>
      </c>
      <c r="U19" s="34">
        <f t="shared" si="8"/>
        <v>0</v>
      </c>
      <c r="V19" s="35">
        <f t="shared" si="9"/>
        <v>0</v>
      </c>
      <c r="W19" s="34">
        <v>0</v>
      </c>
      <c r="X19" s="34">
        <f t="shared" si="10"/>
        <v>0</v>
      </c>
      <c r="Y19" s="35">
        <f t="shared" si="11"/>
        <v>0</v>
      </c>
      <c r="Z19" s="31">
        <f>+H19+K19+N19+Q19+T19+W19</f>
        <v>0</v>
      </c>
    </row>
    <row r="20" spans="1:26" ht="16.899999999999999" customHeight="1" x14ac:dyDescent="0.25">
      <c r="A20" s="23" t="s">
        <v>23</v>
      </c>
      <c r="B20" s="23" t="s">
        <v>24</v>
      </c>
      <c r="C20" s="32"/>
      <c r="D20" s="33"/>
      <c r="E20" s="32"/>
      <c r="F20" s="32"/>
      <c r="G20" s="33"/>
      <c r="H20" s="31">
        <v>0</v>
      </c>
      <c r="I20" s="34">
        <f t="shared" si="0"/>
        <v>0</v>
      </c>
      <c r="J20" s="35">
        <f t="shared" si="1"/>
        <v>0</v>
      </c>
      <c r="K20" s="31">
        <v>0</v>
      </c>
      <c r="L20" s="34">
        <f t="shared" si="2"/>
        <v>0</v>
      </c>
      <c r="M20" s="35">
        <f t="shared" si="3"/>
        <v>0</v>
      </c>
      <c r="N20" s="31">
        <v>0</v>
      </c>
      <c r="O20" s="34">
        <f t="shared" si="4"/>
        <v>0</v>
      </c>
      <c r="P20" s="35">
        <f t="shared" si="5"/>
        <v>0</v>
      </c>
      <c r="Q20" s="34">
        <v>0</v>
      </c>
      <c r="R20" s="34">
        <f t="shared" si="6"/>
        <v>0</v>
      </c>
      <c r="S20" s="35">
        <f t="shared" si="7"/>
        <v>0</v>
      </c>
      <c r="T20" s="31">
        <v>0</v>
      </c>
      <c r="U20" s="34">
        <f t="shared" si="8"/>
        <v>0</v>
      </c>
      <c r="V20" s="35">
        <f t="shared" si="9"/>
        <v>0</v>
      </c>
      <c r="W20" s="34">
        <v>0</v>
      </c>
      <c r="X20" s="34">
        <f t="shared" si="10"/>
        <v>0</v>
      </c>
      <c r="Y20" s="35">
        <f t="shared" si="11"/>
        <v>0</v>
      </c>
      <c r="Z20" s="31">
        <f t="shared" ref="Z20:Z25" si="12">+H20+K20+N20+Q20+T20+W20</f>
        <v>0</v>
      </c>
    </row>
    <row r="21" spans="1:26" ht="16.899999999999999" customHeight="1" x14ac:dyDescent="0.25">
      <c r="A21" s="23" t="s">
        <v>25</v>
      </c>
      <c r="B21" s="23" t="s">
        <v>26</v>
      </c>
      <c r="C21" s="32"/>
      <c r="D21" s="33"/>
      <c r="E21" s="32"/>
      <c r="F21" s="32"/>
      <c r="G21" s="32"/>
      <c r="H21" s="31">
        <v>0</v>
      </c>
      <c r="I21" s="34">
        <f t="shared" si="0"/>
        <v>0</v>
      </c>
      <c r="J21" s="35">
        <f t="shared" si="1"/>
        <v>0</v>
      </c>
      <c r="K21" s="31">
        <v>0</v>
      </c>
      <c r="L21" s="34">
        <f t="shared" si="2"/>
        <v>0</v>
      </c>
      <c r="M21" s="35">
        <f t="shared" si="3"/>
        <v>0</v>
      </c>
      <c r="N21" s="31">
        <v>0</v>
      </c>
      <c r="O21" s="34">
        <f t="shared" si="4"/>
        <v>0</v>
      </c>
      <c r="P21" s="35">
        <f t="shared" si="5"/>
        <v>0</v>
      </c>
      <c r="Q21" s="34">
        <v>0</v>
      </c>
      <c r="R21" s="34">
        <f t="shared" si="6"/>
        <v>0</v>
      </c>
      <c r="S21" s="35">
        <f t="shared" si="7"/>
        <v>0</v>
      </c>
      <c r="T21" s="31">
        <v>0</v>
      </c>
      <c r="U21" s="34">
        <f t="shared" si="8"/>
        <v>0</v>
      </c>
      <c r="V21" s="35">
        <f t="shared" si="9"/>
        <v>0</v>
      </c>
      <c r="W21" s="34">
        <v>0</v>
      </c>
      <c r="X21" s="34">
        <f t="shared" si="10"/>
        <v>0</v>
      </c>
      <c r="Y21" s="35">
        <f t="shared" si="11"/>
        <v>0</v>
      </c>
      <c r="Z21" s="31">
        <f t="shared" si="12"/>
        <v>0</v>
      </c>
    </row>
    <row r="22" spans="1:26" ht="16.899999999999999" customHeight="1" x14ac:dyDescent="0.25">
      <c r="A22" s="23" t="s">
        <v>27</v>
      </c>
      <c r="B22" s="23" t="s">
        <v>28</v>
      </c>
      <c r="C22" s="32"/>
      <c r="D22" s="23"/>
      <c r="E22" s="32"/>
      <c r="F22" s="32"/>
      <c r="G22" s="32"/>
      <c r="H22" s="31">
        <v>0</v>
      </c>
      <c r="I22" s="34">
        <f t="shared" si="0"/>
        <v>0</v>
      </c>
      <c r="J22" s="35">
        <f t="shared" si="1"/>
        <v>0</v>
      </c>
      <c r="K22" s="31">
        <v>0</v>
      </c>
      <c r="L22" s="34">
        <f t="shared" si="2"/>
        <v>0</v>
      </c>
      <c r="M22" s="35">
        <f t="shared" si="3"/>
        <v>0</v>
      </c>
      <c r="N22" s="31">
        <v>0</v>
      </c>
      <c r="O22" s="34">
        <f t="shared" si="4"/>
        <v>0</v>
      </c>
      <c r="P22" s="35">
        <f t="shared" si="5"/>
        <v>0</v>
      </c>
      <c r="Q22" s="34">
        <v>0</v>
      </c>
      <c r="R22" s="34">
        <f t="shared" si="6"/>
        <v>0</v>
      </c>
      <c r="S22" s="35">
        <f t="shared" si="7"/>
        <v>0</v>
      </c>
      <c r="T22" s="31">
        <v>0</v>
      </c>
      <c r="U22" s="34">
        <f t="shared" si="8"/>
        <v>0</v>
      </c>
      <c r="V22" s="35">
        <f t="shared" si="9"/>
        <v>0</v>
      </c>
      <c r="W22" s="34">
        <v>0</v>
      </c>
      <c r="X22" s="34">
        <f t="shared" si="10"/>
        <v>0</v>
      </c>
      <c r="Y22" s="35">
        <f t="shared" si="11"/>
        <v>0</v>
      </c>
      <c r="Z22" s="31">
        <f t="shared" si="12"/>
        <v>0</v>
      </c>
    </row>
    <row r="23" spans="1:26" ht="16.899999999999999" customHeight="1" x14ac:dyDescent="0.25">
      <c r="A23" s="23" t="s">
        <v>29</v>
      </c>
      <c r="B23" s="23" t="s">
        <v>30</v>
      </c>
      <c r="C23" s="32"/>
      <c r="D23" s="23"/>
      <c r="E23" s="32"/>
      <c r="F23" s="32"/>
      <c r="G23" s="32"/>
      <c r="H23" s="31">
        <v>0</v>
      </c>
      <c r="I23" s="34">
        <f t="shared" si="0"/>
        <v>0</v>
      </c>
      <c r="J23" s="35">
        <f t="shared" si="1"/>
        <v>0</v>
      </c>
      <c r="K23" s="31">
        <v>0</v>
      </c>
      <c r="L23" s="34">
        <f t="shared" si="2"/>
        <v>0</v>
      </c>
      <c r="M23" s="35">
        <f t="shared" si="3"/>
        <v>0</v>
      </c>
      <c r="N23" s="31">
        <v>0</v>
      </c>
      <c r="O23" s="34">
        <f t="shared" si="4"/>
        <v>0</v>
      </c>
      <c r="P23" s="35">
        <f t="shared" si="5"/>
        <v>0</v>
      </c>
      <c r="Q23" s="34">
        <v>0</v>
      </c>
      <c r="R23" s="34">
        <f t="shared" si="6"/>
        <v>0</v>
      </c>
      <c r="S23" s="35">
        <f t="shared" si="7"/>
        <v>0</v>
      </c>
      <c r="T23" s="31">
        <v>0</v>
      </c>
      <c r="U23" s="34">
        <f t="shared" si="8"/>
        <v>0</v>
      </c>
      <c r="V23" s="35">
        <f t="shared" si="9"/>
        <v>0</v>
      </c>
      <c r="W23" s="34">
        <v>0</v>
      </c>
      <c r="X23" s="34">
        <f t="shared" si="10"/>
        <v>0</v>
      </c>
      <c r="Y23" s="35">
        <f t="shared" si="11"/>
        <v>0</v>
      </c>
      <c r="Z23" s="31">
        <f t="shared" si="12"/>
        <v>0</v>
      </c>
    </row>
    <row r="24" spans="1:26" ht="16.899999999999999" customHeight="1" x14ac:dyDescent="0.25">
      <c r="A24" s="23" t="s">
        <v>31</v>
      </c>
      <c r="B24" s="23" t="s">
        <v>32</v>
      </c>
      <c r="C24" s="32"/>
      <c r="D24" s="23"/>
      <c r="E24" s="32"/>
      <c r="F24" s="32"/>
      <c r="G24" s="32"/>
      <c r="H24" s="31">
        <v>0</v>
      </c>
      <c r="I24" s="34">
        <f t="shared" si="0"/>
        <v>0</v>
      </c>
      <c r="J24" s="35">
        <f t="shared" si="1"/>
        <v>0</v>
      </c>
      <c r="K24" s="31">
        <v>0</v>
      </c>
      <c r="L24" s="34">
        <f t="shared" si="2"/>
        <v>0</v>
      </c>
      <c r="M24" s="35">
        <f t="shared" si="3"/>
        <v>0</v>
      </c>
      <c r="N24" s="31">
        <v>0</v>
      </c>
      <c r="O24" s="34">
        <f t="shared" si="4"/>
        <v>0</v>
      </c>
      <c r="P24" s="35">
        <f t="shared" si="5"/>
        <v>0</v>
      </c>
      <c r="Q24" s="34">
        <v>0</v>
      </c>
      <c r="R24" s="34">
        <f t="shared" si="6"/>
        <v>0</v>
      </c>
      <c r="S24" s="35">
        <f t="shared" si="7"/>
        <v>0</v>
      </c>
      <c r="T24" s="31">
        <v>0</v>
      </c>
      <c r="U24" s="34">
        <f t="shared" si="8"/>
        <v>0</v>
      </c>
      <c r="V24" s="35">
        <f t="shared" si="9"/>
        <v>0</v>
      </c>
      <c r="W24" s="34">
        <v>0</v>
      </c>
      <c r="X24" s="34">
        <f t="shared" si="10"/>
        <v>0</v>
      </c>
      <c r="Y24" s="35">
        <f t="shared" si="11"/>
        <v>0</v>
      </c>
      <c r="Z24" s="31">
        <f t="shared" si="12"/>
        <v>0</v>
      </c>
    </row>
    <row r="25" spans="1:26" ht="16.899999999999999" customHeight="1" x14ac:dyDescent="0.25">
      <c r="A25" s="23" t="s">
        <v>33</v>
      </c>
      <c r="B25" s="36" t="s">
        <v>34</v>
      </c>
      <c r="C25" s="36"/>
      <c r="D25" s="37"/>
      <c r="E25" s="37"/>
      <c r="F25" s="37"/>
      <c r="G25" s="37"/>
      <c r="H25" s="38">
        <v>0</v>
      </c>
      <c r="I25" s="39">
        <f t="shared" si="0"/>
        <v>0</v>
      </c>
      <c r="J25" s="40">
        <f t="shared" si="1"/>
        <v>0</v>
      </c>
      <c r="K25" s="38">
        <v>0</v>
      </c>
      <c r="L25" s="39">
        <f t="shared" si="2"/>
        <v>0</v>
      </c>
      <c r="M25" s="40">
        <f t="shared" si="3"/>
        <v>0</v>
      </c>
      <c r="N25" s="38">
        <v>0</v>
      </c>
      <c r="O25" s="39">
        <f t="shared" si="4"/>
        <v>0</v>
      </c>
      <c r="P25" s="40">
        <f t="shared" si="5"/>
        <v>0</v>
      </c>
      <c r="Q25" s="39">
        <v>0</v>
      </c>
      <c r="R25" s="39">
        <f t="shared" si="6"/>
        <v>0</v>
      </c>
      <c r="S25" s="40">
        <f t="shared" si="7"/>
        <v>0</v>
      </c>
      <c r="T25" s="38">
        <v>0</v>
      </c>
      <c r="U25" s="39">
        <f t="shared" si="8"/>
        <v>0</v>
      </c>
      <c r="V25" s="40">
        <f t="shared" si="9"/>
        <v>0</v>
      </c>
      <c r="W25" s="39">
        <v>0</v>
      </c>
      <c r="X25" s="39">
        <f t="shared" si="10"/>
        <v>0</v>
      </c>
      <c r="Y25" s="40">
        <f t="shared" si="11"/>
        <v>0</v>
      </c>
      <c r="Z25" s="31">
        <f t="shared" si="12"/>
        <v>0</v>
      </c>
    </row>
    <row r="26" spans="1:26" ht="32.25" customHeight="1" x14ac:dyDescent="0.25">
      <c r="A26" s="16" t="s">
        <v>35</v>
      </c>
      <c r="B26" s="17" t="s">
        <v>36</v>
      </c>
      <c r="C26" s="41"/>
      <c r="D26" s="18"/>
      <c r="E26" s="18"/>
      <c r="F26" s="18"/>
      <c r="G26" s="18"/>
      <c r="H26" s="18"/>
      <c r="I26" s="18"/>
      <c r="J26" s="18"/>
      <c r="K26" s="21"/>
      <c r="L26" s="21"/>
      <c r="M26" s="21"/>
      <c r="N26" s="21"/>
      <c r="O26" s="21"/>
      <c r="P26" s="21"/>
      <c r="Q26" s="21"/>
      <c r="R26" s="21"/>
      <c r="S26" s="21"/>
      <c r="T26" s="21"/>
      <c r="U26" s="21"/>
      <c r="V26" s="21"/>
      <c r="W26" s="21"/>
      <c r="X26" s="21"/>
      <c r="Y26" s="21"/>
      <c r="Z26" s="22">
        <f>SUM(Z27:Z34)</f>
        <v>0</v>
      </c>
    </row>
    <row r="27" spans="1:26" ht="16.899999999999999" customHeight="1" x14ac:dyDescent="0.25">
      <c r="A27" s="32" t="s">
        <v>37</v>
      </c>
      <c r="B27" s="24" t="s">
        <v>38</v>
      </c>
      <c r="C27" s="25"/>
      <c r="D27" s="25"/>
      <c r="E27" s="25"/>
      <c r="F27" s="25"/>
      <c r="G27" s="25"/>
      <c r="H27" s="28">
        <v>0</v>
      </c>
      <c r="I27" s="29">
        <f t="shared" ref="I27:I34" si="13">+H27*12%</f>
        <v>0</v>
      </c>
      <c r="J27" s="30">
        <f t="shared" ref="J27:J34" si="14">SUM(H27:I27)</f>
        <v>0</v>
      </c>
      <c r="K27" s="28">
        <v>0</v>
      </c>
      <c r="L27" s="29">
        <f t="shared" ref="L27:L34" si="15">+K27*12%</f>
        <v>0</v>
      </c>
      <c r="M27" s="30">
        <f t="shared" ref="M27:M34" si="16">SUM(K27:L27)</f>
        <v>0</v>
      </c>
      <c r="N27" s="28">
        <v>0</v>
      </c>
      <c r="O27" s="29">
        <f t="shared" si="4"/>
        <v>0</v>
      </c>
      <c r="P27" s="30">
        <f t="shared" si="5"/>
        <v>0</v>
      </c>
      <c r="Q27" s="29">
        <v>0</v>
      </c>
      <c r="R27" s="29">
        <f t="shared" si="6"/>
        <v>0</v>
      </c>
      <c r="S27" s="30">
        <f t="shared" si="7"/>
        <v>0</v>
      </c>
      <c r="T27" s="28">
        <v>0</v>
      </c>
      <c r="U27" s="29">
        <f t="shared" ref="U27:U34" si="17">+T27*12%</f>
        <v>0</v>
      </c>
      <c r="V27" s="30">
        <f t="shared" ref="V27:V34" si="18">SUM(T27:U27)</f>
        <v>0</v>
      </c>
      <c r="W27" s="29">
        <v>0</v>
      </c>
      <c r="X27" s="29">
        <f t="shared" ref="X27:X34" si="19">+W27*12%</f>
        <v>0</v>
      </c>
      <c r="Y27" s="30">
        <f t="shared" ref="Y27:Y34" si="20">+SUM(W27:X27)</f>
        <v>0</v>
      </c>
      <c r="Z27" s="31">
        <f t="shared" ref="Z27:Z34" si="21">+H27+K27+N27+Q27+T27+W27</f>
        <v>0</v>
      </c>
    </row>
    <row r="28" spans="1:26" ht="16.899999999999999" customHeight="1" x14ac:dyDescent="0.25">
      <c r="A28" s="32" t="s">
        <v>39</v>
      </c>
      <c r="B28" s="23" t="s">
        <v>40</v>
      </c>
      <c r="C28" s="32"/>
      <c r="D28" s="32"/>
      <c r="E28" s="32"/>
      <c r="F28" s="32"/>
      <c r="G28" s="32"/>
      <c r="H28" s="31">
        <v>0</v>
      </c>
      <c r="I28" s="34">
        <f t="shared" si="13"/>
        <v>0</v>
      </c>
      <c r="J28" s="35">
        <f t="shared" si="14"/>
        <v>0</v>
      </c>
      <c r="K28" s="31">
        <v>0</v>
      </c>
      <c r="L28" s="34">
        <f t="shared" si="15"/>
        <v>0</v>
      </c>
      <c r="M28" s="35">
        <f t="shared" si="16"/>
        <v>0</v>
      </c>
      <c r="N28" s="31">
        <v>0</v>
      </c>
      <c r="O28" s="34">
        <f t="shared" si="4"/>
        <v>0</v>
      </c>
      <c r="P28" s="35">
        <f t="shared" si="5"/>
        <v>0</v>
      </c>
      <c r="Q28" s="34">
        <v>0</v>
      </c>
      <c r="R28" s="34">
        <f t="shared" si="6"/>
        <v>0</v>
      </c>
      <c r="S28" s="35">
        <f t="shared" si="7"/>
        <v>0</v>
      </c>
      <c r="T28" s="31">
        <v>0</v>
      </c>
      <c r="U28" s="34">
        <f t="shared" si="17"/>
        <v>0</v>
      </c>
      <c r="V28" s="35">
        <f t="shared" si="18"/>
        <v>0</v>
      </c>
      <c r="W28" s="34">
        <v>0</v>
      </c>
      <c r="X28" s="34">
        <f t="shared" si="19"/>
        <v>0</v>
      </c>
      <c r="Y28" s="35">
        <f t="shared" si="20"/>
        <v>0</v>
      </c>
      <c r="Z28" s="31">
        <f>+H28+K28+N28+Q28+T28+W28</f>
        <v>0</v>
      </c>
    </row>
    <row r="29" spans="1:26" ht="16.899999999999999" customHeight="1" x14ac:dyDescent="0.25">
      <c r="A29" s="32" t="s">
        <v>41</v>
      </c>
      <c r="B29" s="23" t="s">
        <v>42</v>
      </c>
      <c r="C29" s="32"/>
      <c r="D29" s="32"/>
      <c r="E29" s="32"/>
      <c r="F29" s="32"/>
      <c r="G29" s="32"/>
      <c r="H29" s="31">
        <v>0</v>
      </c>
      <c r="I29" s="34">
        <f t="shared" si="13"/>
        <v>0</v>
      </c>
      <c r="J29" s="35">
        <f t="shared" si="14"/>
        <v>0</v>
      </c>
      <c r="K29" s="31">
        <v>0</v>
      </c>
      <c r="L29" s="34">
        <f t="shared" si="15"/>
        <v>0</v>
      </c>
      <c r="M29" s="35">
        <f t="shared" si="16"/>
        <v>0</v>
      </c>
      <c r="N29" s="31">
        <v>0</v>
      </c>
      <c r="O29" s="34">
        <f t="shared" si="4"/>
        <v>0</v>
      </c>
      <c r="P29" s="35">
        <f t="shared" si="5"/>
        <v>0</v>
      </c>
      <c r="Q29" s="34">
        <v>0</v>
      </c>
      <c r="R29" s="34">
        <f t="shared" si="6"/>
        <v>0</v>
      </c>
      <c r="S29" s="35">
        <f t="shared" si="7"/>
        <v>0</v>
      </c>
      <c r="T29" s="31">
        <v>0</v>
      </c>
      <c r="U29" s="34">
        <f t="shared" si="17"/>
        <v>0</v>
      </c>
      <c r="V29" s="35">
        <f t="shared" si="18"/>
        <v>0</v>
      </c>
      <c r="W29" s="34">
        <v>0</v>
      </c>
      <c r="X29" s="34">
        <f t="shared" si="19"/>
        <v>0</v>
      </c>
      <c r="Y29" s="35">
        <f t="shared" si="20"/>
        <v>0</v>
      </c>
      <c r="Z29" s="31">
        <f t="shared" si="21"/>
        <v>0</v>
      </c>
    </row>
    <row r="30" spans="1:26" ht="16.899999999999999" customHeight="1" x14ac:dyDescent="0.25">
      <c r="A30" s="32" t="s">
        <v>43</v>
      </c>
      <c r="B30" s="23" t="s">
        <v>44</v>
      </c>
      <c r="C30" s="32"/>
      <c r="D30" s="32"/>
      <c r="E30" s="32"/>
      <c r="F30" s="32"/>
      <c r="G30" s="32"/>
      <c r="H30" s="31">
        <v>0</v>
      </c>
      <c r="I30" s="34">
        <f t="shared" si="13"/>
        <v>0</v>
      </c>
      <c r="J30" s="35">
        <f t="shared" si="14"/>
        <v>0</v>
      </c>
      <c r="K30" s="31">
        <v>0</v>
      </c>
      <c r="L30" s="34">
        <f t="shared" si="15"/>
        <v>0</v>
      </c>
      <c r="M30" s="35">
        <f t="shared" si="16"/>
        <v>0</v>
      </c>
      <c r="N30" s="31">
        <v>0</v>
      </c>
      <c r="O30" s="34">
        <f t="shared" si="4"/>
        <v>0</v>
      </c>
      <c r="P30" s="35">
        <f t="shared" si="5"/>
        <v>0</v>
      </c>
      <c r="Q30" s="34">
        <v>0</v>
      </c>
      <c r="R30" s="34">
        <f t="shared" si="6"/>
        <v>0</v>
      </c>
      <c r="S30" s="35">
        <f t="shared" si="7"/>
        <v>0</v>
      </c>
      <c r="T30" s="31">
        <v>0</v>
      </c>
      <c r="U30" s="34">
        <f t="shared" si="17"/>
        <v>0</v>
      </c>
      <c r="V30" s="35">
        <f t="shared" si="18"/>
        <v>0</v>
      </c>
      <c r="W30" s="34">
        <v>0</v>
      </c>
      <c r="X30" s="34">
        <f t="shared" si="19"/>
        <v>0</v>
      </c>
      <c r="Y30" s="35">
        <f t="shared" si="20"/>
        <v>0</v>
      </c>
      <c r="Z30" s="31">
        <f t="shared" si="21"/>
        <v>0</v>
      </c>
    </row>
    <row r="31" spans="1:26" ht="16.899999999999999" customHeight="1" x14ac:dyDescent="0.25">
      <c r="A31" s="32" t="s">
        <v>45</v>
      </c>
      <c r="B31" s="23" t="s">
        <v>46</v>
      </c>
      <c r="C31" s="32"/>
      <c r="D31" s="32"/>
      <c r="E31" s="32"/>
      <c r="F31" s="32"/>
      <c r="G31" s="32"/>
      <c r="H31" s="31">
        <v>0</v>
      </c>
      <c r="I31" s="34">
        <f t="shared" si="13"/>
        <v>0</v>
      </c>
      <c r="J31" s="35">
        <f t="shared" si="14"/>
        <v>0</v>
      </c>
      <c r="K31" s="31">
        <v>0</v>
      </c>
      <c r="L31" s="34">
        <f t="shared" si="15"/>
        <v>0</v>
      </c>
      <c r="M31" s="35">
        <f t="shared" si="16"/>
        <v>0</v>
      </c>
      <c r="N31" s="31">
        <v>0</v>
      </c>
      <c r="O31" s="34">
        <f t="shared" si="4"/>
        <v>0</v>
      </c>
      <c r="P31" s="35">
        <f t="shared" si="5"/>
        <v>0</v>
      </c>
      <c r="Q31" s="34">
        <v>0</v>
      </c>
      <c r="R31" s="34">
        <f t="shared" si="6"/>
        <v>0</v>
      </c>
      <c r="S31" s="35">
        <f t="shared" si="7"/>
        <v>0</v>
      </c>
      <c r="T31" s="31">
        <v>0</v>
      </c>
      <c r="U31" s="34">
        <f t="shared" si="17"/>
        <v>0</v>
      </c>
      <c r="V31" s="35">
        <f t="shared" si="18"/>
        <v>0</v>
      </c>
      <c r="W31" s="34">
        <v>0</v>
      </c>
      <c r="X31" s="34">
        <f t="shared" si="19"/>
        <v>0</v>
      </c>
      <c r="Y31" s="35">
        <f t="shared" si="20"/>
        <v>0</v>
      </c>
      <c r="Z31" s="31">
        <f t="shared" si="21"/>
        <v>0</v>
      </c>
    </row>
    <row r="32" spans="1:26" ht="16.899999999999999" customHeight="1" x14ac:dyDescent="0.25">
      <c r="A32" s="32" t="s">
        <v>47</v>
      </c>
      <c r="B32" s="23" t="s">
        <v>48</v>
      </c>
      <c r="C32" s="32"/>
      <c r="D32" s="32"/>
      <c r="E32" s="32"/>
      <c r="F32" s="32"/>
      <c r="G32" s="32"/>
      <c r="H32" s="31">
        <v>0</v>
      </c>
      <c r="I32" s="34">
        <f t="shared" si="13"/>
        <v>0</v>
      </c>
      <c r="J32" s="35">
        <f t="shared" si="14"/>
        <v>0</v>
      </c>
      <c r="K32" s="31">
        <v>0</v>
      </c>
      <c r="L32" s="34">
        <f t="shared" si="15"/>
        <v>0</v>
      </c>
      <c r="M32" s="35">
        <f t="shared" si="16"/>
        <v>0</v>
      </c>
      <c r="N32" s="31">
        <v>0</v>
      </c>
      <c r="O32" s="34">
        <f t="shared" si="4"/>
        <v>0</v>
      </c>
      <c r="P32" s="35">
        <f t="shared" si="5"/>
        <v>0</v>
      </c>
      <c r="Q32" s="34">
        <v>0</v>
      </c>
      <c r="R32" s="34">
        <f t="shared" si="6"/>
        <v>0</v>
      </c>
      <c r="S32" s="35">
        <f t="shared" si="7"/>
        <v>0</v>
      </c>
      <c r="T32" s="31">
        <v>0</v>
      </c>
      <c r="U32" s="34">
        <f t="shared" si="17"/>
        <v>0</v>
      </c>
      <c r="V32" s="35">
        <f t="shared" si="18"/>
        <v>0</v>
      </c>
      <c r="W32" s="34">
        <v>0</v>
      </c>
      <c r="X32" s="34">
        <f t="shared" si="19"/>
        <v>0</v>
      </c>
      <c r="Y32" s="35">
        <f t="shared" si="20"/>
        <v>0</v>
      </c>
      <c r="Z32" s="31">
        <f t="shared" si="21"/>
        <v>0</v>
      </c>
    </row>
    <row r="33" spans="1:26" ht="16.899999999999999" customHeight="1" x14ac:dyDescent="0.25">
      <c r="A33" s="32" t="s">
        <v>49</v>
      </c>
      <c r="B33" s="23" t="s">
        <v>50</v>
      </c>
      <c r="C33" s="32"/>
      <c r="D33" s="32"/>
      <c r="E33" s="32"/>
      <c r="F33" s="32"/>
      <c r="G33" s="32"/>
      <c r="H33" s="31">
        <v>0</v>
      </c>
      <c r="I33" s="34">
        <f t="shared" si="13"/>
        <v>0</v>
      </c>
      <c r="J33" s="35">
        <f t="shared" si="14"/>
        <v>0</v>
      </c>
      <c r="K33" s="31">
        <v>0</v>
      </c>
      <c r="L33" s="34">
        <f t="shared" si="15"/>
        <v>0</v>
      </c>
      <c r="M33" s="35">
        <f t="shared" si="16"/>
        <v>0</v>
      </c>
      <c r="N33" s="31">
        <v>0</v>
      </c>
      <c r="O33" s="34">
        <f t="shared" si="4"/>
        <v>0</v>
      </c>
      <c r="P33" s="35">
        <f t="shared" si="5"/>
        <v>0</v>
      </c>
      <c r="Q33" s="34">
        <v>0</v>
      </c>
      <c r="R33" s="34">
        <f t="shared" si="6"/>
        <v>0</v>
      </c>
      <c r="S33" s="35">
        <f t="shared" si="7"/>
        <v>0</v>
      </c>
      <c r="T33" s="31">
        <v>0</v>
      </c>
      <c r="U33" s="34">
        <f t="shared" si="17"/>
        <v>0</v>
      </c>
      <c r="V33" s="35">
        <f t="shared" si="18"/>
        <v>0</v>
      </c>
      <c r="W33" s="34">
        <v>0</v>
      </c>
      <c r="X33" s="34">
        <f t="shared" si="19"/>
        <v>0</v>
      </c>
      <c r="Y33" s="35">
        <f t="shared" si="20"/>
        <v>0</v>
      </c>
      <c r="Z33" s="31">
        <f t="shared" si="21"/>
        <v>0</v>
      </c>
    </row>
    <row r="34" spans="1:26" ht="16.899999999999999" customHeight="1" x14ac:dyDescent="0.25">
      <c r="A34" s="32" t="s">
        <v>51</v>
      </c>
      <c r="B34" s="36" t="s">
        <v>34</v>
      </c>
      <c r="C34" s="37"/>
      <c r="D34" s="37"/>
      <c r="E34" s="37"/>
      <c r="F34" s="37"/>
      <c r="G34" s="37"/>
      <c r="H34" s="38">
        <v>0</v>
      </c>
      <c r="I34" s="39">
        <f t="shared" si="13"/>
        <v>0</v>
      </c>
      <c r="J34" s="40">
        <f t="shared" si="14"/>
        <v>0</v>
      </c>
      <c r="K34" s="38">
        <v>0</v>
      </c>
      <c r="L34" s="39">
        <f t="shared" si="15"/>
        <v>0</v>
      </c>
      <c r="M34" s="40">
        <f t="shared" si="16"/>
        <v>0</v>
      </c>
      <c r="N34" s="38">
        <v>0</v>
      </c>
      <c r="O34" s="39">
        <f t="shared" si="4"/>
        <v>0</v>
      </c>
      <c r="P34" s="40">
        <f t="shared" si="5"/>
        <v>0</v>
      </c>
      <c r="Q34" s="39">
        <v>0</v>
      </c>
      <c r="R34" s="39">
        <f t="shared" si="6"/>
        <v>0</v>
      </c>
      <c r="S34" s="40">
        <f t="shared" si="7"/>
        <v>0</v>
      </c>
      <c r="T34" s="38">
        <v>0</v>
      </c>
      <c r="U34" s="39">
        <f t="shared" si="17"/>
        <v>0</v>
      </c>
      <c r="V34" s="40">
        <f t="shared" si="18"/>
        <v>0</v>
      </c>
      <c r="W34" s="39">
        <v>0</v>
      </c>
      <c r="X34" s="39">
        <f t="shared" si="19"/>
        <v>0</v>
      </c>
      <c r="Y34" s="40">
        <f t="shared" si="20"/>
        <v>0</v>
      </c>
      <c r="Z34" s="31">
        <f t="shared" si="21"/>
        <v>0</v>
      </c>
    </row>
    <row r="35" spans="1:26" ht="16.899999999999999" customHeight="1" x14ac:dyDescent="0.25">
      <c r="A35" s="42" t="s">
        <v>52</v>
      </c>
      <c r="B35" s="43" t="s">
        <v>53</v>
      </c>
      <c r="C35" s="18"/>
      <c r="D35" s="18"/>
      <c r="E35" s="18"/>
      <c r="F35" s="18"/>
      <c r="G35" s="18"/>
      <c r="H35" s="18"/>
      <c r="I35" s="18"/>
      <c r="J35" s="18"/>
      <c r="K35" s="21"/>
      <c r="L35" s="21"/>
      <c r="M35" s="21"/>
      <c r="N35" s="21"/>
      <c r="O35" s="21"/>
      <c r="P35" s="21"/>
      <c r="Q35" s="21"/>
      <c r="R35" s="21"/>
      <c r="S35" s="21"/>
      <c r="T35" s="21"/>
      <c r="U35" s="21"/>
      <c r="V35" s="21"/>
      <c r="W35" s="21"/>
      <c r="X35" s="21"/>
      <c r="Y35" s="21"/>
      <c r="Z35" s="22">
        <f>SUM(Z36:Z39)</f>
        <v>0</v>
      </c>
    </row>
    <row r="36" spans="1:26" ht="45" x14ac:dyDescent="0.25">
      <c r="A36" s="32" t="s">
        <v>54</v>
      </c>
      <c r="B36" s="44" t="s">
        <v>55</v>
      </c>
      <c r="C36" s="25"/>
      <c r="D36" s="25"/>
      <c r="E36" s="25"/>
      <c r="F36" s="25"/>
      <c r="G36" s="25"/>
      <c r="H36" s="28">
        <v>0</v>
      </c>
      <c r="I36" s="29">
        <f t="shared" ref="I36:I39" si="22">+H36*12%</f>
        <v>0</v>
      </c>
      <c r="J36" s="30">
        <f t="shared" ref="J36:J39" si="23">SUM(H36:I36)</f>
        <v>0</v>
      </c>
      <c r="K36" s="28">
        <v>0</v>
      </c>
      <c r="L36" s="29">
        <f t="shared" ref="L36:L39" si="24">+K36*12%</f>
        <v>0</v>
      </c>
      <c r="M36" s="30">
        <f t="shared" ref="M36:M39" si="25">SUM(K36:L36)</f>
        <v>0</v>
      </c>
      <c r="N36" s="28">
        <v>0</v>
      </c>
      <c r="O36" s="29">
        <f t="shared" si="4"/>
        <v>0</v>
      </c>
      <c r="P36" s="30">
        <f t="shared" si="5"/>
        <v>0</v>
      </c>
      <c r="Q36" s="29">
        <v>0</v>
      </c>
      <c r="R36" s="29">
        <f t="shared" si="6"/>
        <v>0</v>
      </c>
      <c r="S36" s="30">
        <f t="shared" si="7"/>
        <v>0</v>
      </c>
      <c r="T36" s="28">
        <v>0</v>
      </c>
      <c r="U36" s="29">
        <f t="shared" ref="U36:U39" si="26">+T36*12%</f>
        <v>0</v>
      </c>
      <c r="V36" s="30">
        <f t="shared" ref="V36:V39" si="27">SUM(T36:U36)</f>
        <v>0</v>
      </c>
      <c r="W36" s="29">
        <v>0</v>
      </c>
      <c r="X36" s="29">
        <f t="shared" ref="X36:X39" si="28">+W36*12%</f>
        <v>0</v>
      </c>
      <c r="Y36" s="30">
        <f t="shared" ref="Y36:Y39" si="29">+SUM(W36:X36)</f>
        <v>0</v>
      </c>
      <c r="Z36" s="31">
        <f t="shared" ref="Z36:Z39" si="30">+H36+K36+N36+Q36+T36+W36</f>
        <v>0</v>
      </c>
    </row>
    <row r="37" spans="1:26" ht="16.899999999999999" customHeight="1" x14ac:dyDescent="0.25">
      <c r="A37" s="32" t="s">
        <v>56</v>
      </c>
      <c r="B37" s="23" t="s">
        <v>57</v>
      </c>
      <c r="C37" s="32"/>
      <c r="D37" s="32"/>
      <c r="E37" s="32"/>
      <c r="F37" s="32"/>
      <c r="G37" s="32"/>
      <c r="H37" s="31">
        <v>0</v>
      </c>
      <c r="I37" s="34">
        <f t="shared" si="22"/>
        <v>0</v>
      </c>
      <c r="J37" s="35">
        <f t="shared" si="23"/>
        <v>0</v>
      </c>
      <c r="K37" s="31">
        <v>0</v>
      </c>
      <c r="L37" s="34">
        <f t="shared" si="24"/>
        <v>0</v>
      </c>
      <c r="M37" s="35">
        <f t="shared" si="25"/>
        <v>0</v>
      </c>
      <c r="N37" s="31">
        <v>0</v>
      </c>
      <c r="O37" s="34">
        <f t="shared" si="4"/>
        <v>0</v>
      </c>
      <c r="P37" s="35">
        <f t="shared" si="5"/>
        <v>0</v>
      </c>
      <c r="Q37" s="34">
        <v>0</v>
      </c>
      <c r="R37" s="34">
        <f t="shared" si="6"/>
        <v>0</v>
      </c>
      <c r="S37" s="35">
        <f t="shared" si="7"/>
        <v>0</v>
      </c>
      <c r="T37" s="31">
        <v>0</v>
      </c>
      <c r="U37" s="34">
        <f t="shared" si="26"/>
        <v>0</v>
      </c>
      <c r="V37" s="35">
        <f t="shared" si="27"/>
        <v>0</v>
      </c>
      <c r="W37" s="34">
        <v>0</v>
      </c>
      <c r="X37" s="34">
        <f t="shared" si="28"/>
        <v>0</v>
      </c>
      <c r="Y37" s="35">
        <f t="shared" si="29"/>
        <v>0</v>
      </c>
      <c r="Z37" s="31">
        <f t="shared" si="30"/>
        <v>0</v>
      </c>
    </row>
    <row r="38" spans="1:26" ht="16.899999999999999" customHeight="1" x14ac:dyDescent="0.25">
      <c r="A38" s="32" t="s">
        <v>58</v>
      </c>
      <c r="B38" s="23" t="s">
        <v>59</v>
      </c>
      <c r="C38" s="32"/>
      <c r="D38" s="32"/>
      <c r="E38" s="32"/>
      <c r="F38" s="32"/>
      <c r="G38" s="32"/>
      <c r="H38" s="31">
        <v>0</v>
      </c>
      <c r="I38" s="34">
        <f t="shared" si="22"/>
        <v>0</v>
      </c>
      <c r="J38" s="35">
        <f t="shared" si="23"/>
        <v>0</v>
      </c>
      <c r="K38" s="31">
        <v>0</v>
      </c>
      <c r="L38" s="34">
        <f t="shared" si="24"/>
        <v>0</v>
      </c>
      <c r="M38" s="35">
        <f t="shared" si="25"/>
        <v>0</v>
      </c>
      <c r="N38" s="31">
        <v>0</v>
      </c>
      <c r="O38" s="34">
        <f t="shared" si="4"/>
        <v>0</v>
      </c>
      <c r="P38" s="35">
        <f t="shared" si="5"/>
        <v>0</v>
      </c>
      <c r="Q38" s="34">
        <v>0</v>
      </c>
      <c r="R38" s="34">
        <f t="shared" si="6"/>
        <v>0</v>
      </c>
      <c r="S38" s="35">
        <f t="shared" si="7"/>
        <v>0</v>
      </c>
      <c r="T38" s="31">
        <v>0</v>
      </c>
      <c r="U38" s="34">
        <f t="shared" si="26"/>
        <v>0</v>
      </c>
      <c r="V38" s="35">
        <f t="shared" si="27"/>
        <v>0</v>
      </c>
      <c r="W38" s="34">
        <v>0</v>
      </c>
      <c r="X38" s="34">
        <f t="shared" si="28"/>
        <v>0</v>
      </c>
      <c r="Y38" s="35">
        <f t="shared" si="29"/>
        <v>0</v>
      </c>
      <c r="Z38" s="31">
        <f t="shared" si="30"/>
        <v>0</v>
      </c>
    </row>
    <row r="39" spans="1:26" ht="16.899999999999999" customHeight="1" x14ac:dyDescent="0.25">
      <c r="A39" s="32" t="s">
        <v>60</v>
      </c>
      <c r="B39" s="36" t="s">
        <v>61</v>
      </c>
      <c r="C39" s="37"/>
      <c r="D39" s="37"/>
      <c r="E39" s="37"/>
      <c r="F39" s="37"/>
      <c r="G39" s="37"/>
      <c r="H39" s="38">
        <v>0</v>
      </c>
      <c r="I39" s="39">
        <f t="shared" si="22"/>
        <v>0</v>
      </c>
      <c r="J39" s="40">
        <f t="shared" si="23"/>
        <v>0</v>
      </c>
      <c r="K39" s="38">
        <v>0</v>
      </c>
      <c r="L39" s="39">
        <f t="shared" si="24"/>
        <v>0</v>
      </c>
      <c r="M39" s="40">
        <f t="shared" si="25"/>
        <v>0</v>
      </c>
      <c r="N39" s="38">
        <v>0</v>
      </c>
      <c r="O39" s="39">
        <f t="shared" si="4"/>
        <v>0</v>
      </c>
      <c r="P39" s="40">
        <f t="shared" si="5"/>
        <v>0</v>
      </c>
      <c r="Q39" s="39">
        <v>0</v>
      </c>
      <c r="R39" s="39">
        <f t="shared" si="6"/>
        <v>0</v>
      </c>
      <c r="S39" s="40">
        <f t="shared" si="7"/>
        <v>0</v>
      </c>
      <c r="T39" s="38">
        <v>0</v>
      </c>
      <c r="U39" s="39">
        <f t="shared" si="26"/>
        <v>0</v>
      </c>
      <c r="V39" s="40">
        <f t="shared" si="27"/>
        <v>0</v>
      </c>
      <c r="W39" s="39">
        <v>0</v>
      </c>
      <c r="X39" s="39">
        <f t="shared" si="28"/>
        <v>0</v>
      </c>
      <c r="Y39" s="40">
        <f t="shared" si="29"/>
        <v>0</v>
      </c>
      <c r="Z39" s="31">
        <f t="shared" si="30"/>
        <v>0</v>
      </c>
    </row>
    <row r="40" spans="1:26" ht="16.899999999999999" customHeight="1" x14ac:dyDescent="0.25">
      <c r="A40" s="42" t="s">
        <v>62</v>
      </c>
      <c r="B40" s="43" t="s">
        <v>63</v>
      </c>
      <c r="C40" s="18"/>
      <c r="D40" s="18"/>
      <c r="E40" s="18"/>
      <c r="F40" s="18"/>
      <c r="G40" s="18"/>
      <c r="H40" s="21"/>
      <c r="I40" s="21"/>
      <c r="J40" s="21"/>
      <c r="K40" s="21"/>
      <c r="L40" s="21"/>
      <c r="M40" s="21"/>
      <c r="N40" s="21"/>
      <c r="O40" s="21"/>
      <c r="P40" s="21"/>
      <c r="Q40" s="21"/>
      <c r="R40" s="21"/>
      <c r="S40" s="21"/>
      <c r="T40" s="21"/>
      <c r="U40" s="21"/>
      <c r="V40" s="21"/>
      <c r="W40" s="21"/>
      <c r="X40" s="21"/>
      <c r="Y40" s="21"/>
      <c r="Z40" s="22">
        <f>+Z41</f>
        <v>0</v>
      </c>
    </row>
    <row r="41" spans="1:26" ht="30" x14ac:dyDescent="0.25">
      <c r="A41" s="32" t="s">
        <v>64</v>
      </c>
      <c r="B41" s="45" t="s">
        <v>65</v>
      </c>
      <c r="C41" s="46"/>
      <c r="D41" s="46"/>
      <c r="E41" s="46"/>
      <c r="F41" s="46"/>
      <c r="G41" s="46"/>
      <c r="H41" s="47">
        <v>0</v>
      </c>
      <c r="I41" s="48">
        <f t="shared" ref="I41" si="31">+H41*12%</f>
        <v>0</v>
      </c>
      <c r="J41" s="49">
        <f t="shared" ref="J41" si="32">SUM(H41:I41)</f>
        <v>0</v>
      </c>
      <c r="K41" s="47">
        <v>0</v>
      </c>
      <c r="L41" s="48">
        <f t="shared" ref="L41" si="33">+K41*12%</f>
        <v>0</v>
      </c>
      <c r="M41" s="49">
        <f t="shared" ref="M41" si="34">SUM(K41:L41)</f>
        <v>0</v>
      </c>
      <c r="N41" s="47">
        <v>0</v>
      </c>
      <c r="O41" s="48">
        <f t="shared" si="4"/>
        <v>0</v>
      </c>
      <c r="P41" s="49">
        <f t="shared" si="5"/>
        <v>0</v>
      </c>
      <c r="Q41" s="48">
        <v>0</v>
      </c>
      <c r="R41" s="48">
        <f t="shared" si="6"/>
        <v>0</v>
      </c>
      <c r="S41" s="49">
        <f t="shared" si="7"/>
        <v>0</v>
      </c>
      <c r="T41" s="47">
        <v>0</v>
      </c>
      <c r="U41" s="48">
        <f t="shared" ref="U41" si="35">+T41*12%</f>
        <v>0</v>
      </c>
      <c r="V41" s="49">
        <f t="shared" ref="V41" si="36">SUM(T41:U41)</f>
        <v>0</v>
      </c>
      <c r="W41" s="48">
        <v>0</v>
      </c>
      <c r="X41" s="48">
        <f t="shared" ref="X41" si="37">+W41*12%</f>
        <v>0</v>
      </c>
      <c r="Y41" s="49">
        <f t="shared" ref="Y41" si="38">+SUM(W41:X41)</f>
        <v>0</v>
      </c>
      <c r="Z41" s="31">
        <f>+H41+K41+N41+Q41+T41+W41</f>
        <v>0</v>
      </c>
    </row>
    <row r="42" spans="1:26" ht="16.899999999999999" customHeight="1" x14ac:dyDescent="0.25">
      <c r="A42" s="42" t="s">
        <v>66</v>
      </c>
      <c r="B42" s="43" t="s">
        <v>67</v>
      </c>
      <c r="C42" s="18"/>
      <c r="D42" s="18"/>
      <c r="E42" s="18"/>
      <c r="F42" s="18"/>
      <c r="G42" s="18"/>
      <c r="H42" s="21"/>
      <c r="I42" s="21"/>
      <c r="J42" s="21"/>
      <c r="K42" s="21"/>
      <c r="L42" s="21"/>
      <c r="M42" s="21"/>
      <c r="N42" s="21"/>
      <c r="O42" s="21"/>
      <c r="P42" s="21"/>
      <c r="Q42" s="21"/>
      <c r="R42" s="21"/>
      <c r="S42" s="21"/>
      <c r="T42" s="21"/>
      <c r="U42" s="21"/>
      <c r="V42" s="21"/>
      <c r="W42" s="21"/>
      <c r="X42" s="21"/>
      <c r="Y42" s="21"/>
      <c r="Z42" s="22">
        <f>+SUM(Z43:Z44)</f>
        <v>0</v>
      </c>
    </row>
    <row r="43" spans="1:26" ht="16.899999999999999" customHeight="1" x14ac:dyDescent="0.25">
      <c r="A43" s="32" t="s">
        <v>68</v>
      </c>
      <c r="B43" s="24" t="s">
        <v>69</v>
      </c>
      <c r="C43" s="25"/>
      <c r="D43" s="25"/>
      <c r="E43" s="25"/>
      <c r="F43" s="25"/>
      <c r="G43" s="25"/>
      <c r="H43" s="28">
        <v>0</v>
      </c>
      <c r="I43" s="29">
        <f t="shared" ref="I43:I44" si="39">+H43*12%</f>
        <v>0</v>
      </c>
      <c r="J43" s="30">
        <f t="shared" ref="J43:J44" si="40">SUM(H43:I43)</f>
        <v>0</v>
      </c>
      <c r="K43" s="28">
        <v>0</v>
      </c>
      <c r="L43" s="29">
        <f t="shared" ref="L43:L44" si="41">+K43*12%</f>
        <v>0</v>
      </c>
      <c r="M43" s="30">
        <f t="shared" ref="M43:M44" si="42">SUM(K43:L43)</f>
        <v>0</v>
      </c>
      <c r="N43" s="28">
        <v>0</v>
      </c>
      <c r="O43" s="29">
        <f t="shared" si="4"/>
        <v>0</v>
      </c>
      <c r="P43" s="30">
        <f t="shared" si="5"/>
        <v>0</v>
      </c>
      <c r="Q43" s="29">
        <v>0</v>
      </c>
      <c r="R43" s="29">
        <f t="shared" si="6"/>
        <v>0</v>
      </c>
      <c r="S43" s="30">
        <f t="shared" si="7"/>
        <v>0</v>
      </c>
      <c r="T43" s="28">
        <v>0</v>
      </c>
      <c r="U43" s="29">
        <f t="shared" ref="U43:U44" si="43">+T43*12%</f>
        <v>0</v>
      </c>
      <c r="V43" s="30">
        <f t="shared" ref="V43:V44" si="44">SUM(T43:U43)</f>
        <v>0</v>
      </c>
      <c r="W43" s="29">
        <v>0</v>
      </c>
      <c r="X43" s="29">
        <f t="shared" ref="X43:X44" si="45">+W43*12%</f>
        <v>0</v>
      </c>
      <c r="Y43" s="30">
        <f t="shared" ref="Y43:Y44" si="46">+SUM(W43:X43)</f>
        <v>0</v>
      </c>
      <c r="Z43" s="31">
        <f t="shared" ref="Z43:Z44" si="47">+H43+K43+N43+Q43+T43+W43</f>
        <v>0</v>
      </c>
    </row>
    <row r="44" spans="1:26" ht="16.899999999999999" customHeight="1" x14ac:dyDescent="0.25">
      <c r="A44" s="32" t="s">
        <v>70</v>
      </c>
      <c r="B44" s="23" t="s">
        <v>34</v>
      </c>
      <c r="C44" s="32"/>
      <c r="D44" s="32"/>
      <c r="E44" s="32"/>
      <c r="F44" s="32"/>
      <c r="G44" s="32"/>
      <c r="H44" s="31">
        <v>0</v>
      </c>
      <c r="I44" s="34">
        <f t="shared" si="39"/>
        <v>0</v>
      </c>
      <c r="J44" s="35">
        <f t="shared" si="40"/>
        <v>0</v>
      </c>
      <c r="K44" s="31">
        <v>0</v>
      </c>
      <c r="L44" s="34">
        <f t="shared" si="41"/>
        <v>0</v>
      </c>
      <c r="M44" s="35">
        <f t="shared" si="42"/>
        <v>0</v>
      </c>
      <c r="N44" s="31">
        <v>0</v>
      </c>
      <c r="O44" s="34">
        <f t="shared" si="4"/>
        <v>0</v>
      </c>
      <c r="P44" s="35">
        <f t="shared" si="5"/>
        <v>0</v>
      </c>
      <c r="Q44" s="34">
        <v>0</v>
      </c>
      <c r="R44" s="34">
        <f t="shared" si="6"/>
        <v>0</v>
      </c>
      <c r="S44" s="35">
        <f t="shared" si="7"/>
        <v>0</v>
      </c>
      <c r="T44" s="31">
        <v>0</v>
      </c>
      <c r="U44" s="34">
        <f t="shared" si="43"/>
        <v>0</v>
      </c>
      <c r="V44" s="35">
        <f t="shared" si="44"/>
        <v>0</v>
      </c>
      <c r="W44" s="34">
        <v>0</v>
      </c>
      <c r="X44" s="34">
        <f t="shared" si="45"/>
        <v>0</v>
      </c>
      <c r="Y44" s="35">
        <f t="shared" si="46"/>
        <v>0</v>
      </c>
      <c r="Z44" s="31">
        <f t="shared" si="47"/>
        <v>0</v>
      </c>
    </row>
    <row r="45" spans="1:26" ht="13.5" customHeight="1" x14ac:dyDescent="0.25">
      <c r="A45" s="4"/>
      <c r="B45" s="7"/>
      <c r="C45" s="4"/>
      <c r="D45" s="4"/>
      <c r="E45" s="4"/>
      <c r="F45" s="4"/>
      <c r="G45" s="8" t="s">
        <v>71</v>
      </c>
      <c r="H45" s="9">
        <f>SUM(H18:H44)</f>
        <v>0</v>
      </c>
      <c r="I45" s="9">
        <f>SUM(I18:I44)</f>
        <v>0</v>
      </c>
      <c r="J45" s="9">
        <f t="shared" ref="J45:S45" si="48">SUM(J18:J44)</f>
        <v>0</v>
      </c>
      <c r="K45" s="9">
        <f t="shared" si="48"/>
        <v>0</v>
      </c>
      <c r="L45" s="9">
        <f t="shared" si="48"/>
        <v>0</v>
      </c>
      <c r="M45" s="9">
        <f t="shared" si="48"/>
        <v>0</v>
      </c>
      <c r="N45" s="9">
        <f t="shared" si="48"/>
        <v>0</v>
      </c>
      <c r="O45" s="9">
        <f t="shared" si="48"/>
        <v>0</v>
      </c>
      <c r="P45" s="9">
        <f t="shared" si="48"/>
        <v>0</v>
      </c>
      <c r="Q45" s="9">
        <f t="shared" si="48"/>
        <v>0</v>
      </c>
      <c r="R45" s="9">
        <f t="shared" si="48"/>
        <v>0</v>
      </c>
      <c r="S45" s="9">
        <f t="shared" si="48"/>
        <v>0</v>
      </c>
      <c r="T45" s="9">
        <f t="shared" ref="T45:Y45" si="49">SUM(T18:T44)</f>
        <v>0</v>
      </c>
      <c r="U45" s="9">
        <f t="shared" si="49"/>
        <v>0</v>
      </c>
      <c r="V45" s="9">
        <f t="shared" si="49"/>
        <v>0</v>
      </c>
      <c r="W45" s="9">
        <f t="shared" si="49"/>
        <v>0</v>
      </c>
      <c r="X45" s="9">
        <f t="shared" si="49"/>
        <v>0</v>
      </c>
      <c r="Y45" s="9">
        <f t="shared" si="49"/>
        <v>0</v>
      </c>
      <c r="Z45" s="10">
        <f>+SUM(Z17+Z26+Z35+Z40+Z42)</f>
        <v>0</v>
      </c>
    </row>
    <row r="46" spans="1:26" ht="13.5" customHeight="1" x14ac:dyDescent="0.25">
      <c r="P46" s="11"/>
      <c r="Q46" s="11"/>
      <c r="R46" s="11"/>
      <c r="S46" s="11"/>
      <c r="T46" s="11"/>
      <c r="U46" s="11"/>
      <c r="V46" s="11"/>
      <c r="W46" s="11"/>
      <c r="X46" s="11"/>
      <c r="Y46" s="11"/>
    </row>
    <row r="48" spans="1:26" ht="16.5" customHeight="1" x14ac:dyDescent="0.25">
      <c r="B48" s="60" t="s">
        <v>72</v>
      </c>
      <c r="C48" s="61"/>
      <c r="D48" s="61"/>
      <c r="E48" s="12" t="s">
        <v>73</v>
      </c>
    </row>
    <row r="49" spans="1:26" ht="15.75" x14ac:dyDescent="0.25">
      <c r="B49" s="56" t="s">
        <v>18</v>
      </c>
      <c r="C49" s="57"/>
      <c r="D49" s="58"/>
      <c r="E49" s="13">
        <f>SUM(Z17)</f>
        <v>0</v>
      </c>
    </row>
    <row r="50" spans="1:26" ht="13.9" customHeight="1" x14ac:dyDescent="0.25">
      <c r="B50" s="56" t="s">
        <v>36</v>
      </c>
      <c r="C50" s="57"/>
      <c r="D50" s="58"/>
      <c r="E50" s="13">
        <f>SUM(Z26)</f>
        <v>0</v>
      </c>
    </row>
    <row r="51" spans="1:26" ht="13.9" customHeight="1" x14ac:dyDescent="0.25">
      <c r="B51" s="56" t="s">
        <v>53</v>
      </c>
      <c r="C51" s="57"/>
      <c r="D51" s="58"/>
      <c r="E51" s="13">
        <f>+Z35</f>
        <v>0</v>
      </c>
    </row>
    <row r="52" spans="1:26" ht="13.9" customHeight="1" x14ac:dyDescent="0.25">
      <c r="B52" s="56" t="s">
        <v>63</v>
      </c>
      <c r="C52" s="57"/>
      <c r="D52" s="58"/>
      <c r="E52" s="13">
        <f>SUM(Z40)</f>
        <v>0</v>
      </c>
    </row>
    <row r="53" spans="1:26" ht="13.5" customHeight="1" x14ac:dyDescent="0.25">
      <c r="B53" s="56" t="s">
        <v>67</v>
      </c>
      <c r="C53" s="57"/>
      <c r="D53" s="58"/>
      <c r="E53" s="13">
        <f>SUM(Z42)</f>
        <v>0</v>
      </c>
    </row>
    <row r="54" spans="1:26" ht="13.5" customHeight="1" x14ac:dyDescent="0.25">
      <c r="B54" s="56" t="s">
        <v>74</v>
      </c>
      <c r="C54" s="57"/>
      <c r="D54" s="58"/>
      <c r="E54" s="13">
        <f>+I45+O45+R45+L45+U45+X45</f>
        <v>0</v>
      </c>
    </row>
    <row r="55" spans="1:26" ht="13.5" customHeight="1" x14ac:dyDescent="0.25">
      <c r="B55" s="59" t="s">
        <v>75</v>
      </c>
      <c r="C55" s="59"/>
      <c r="D55" s="59"/>
      <c r="E55" s="13">
        <f>+SUM(E49:E53)</f>
        <v>0</v>
      </c>
    </row>
    <row r="56" spans="1:26" ht="15" x14ac:dyDescent="0.25"/>
    <row r="57" spans="1:26" ht="32.25" customHeight="1" x14ac:dyDescent="0.2">
      <c r="A57" s="64" t="s">
        <v>87</v>
      </c>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spans="1:26" ht="13.5" customHeight="1" x14ac:dyDescent="0.2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ht="13.5" customHeight="1" x14ac:dyDescent="0.25">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1:26" ht="13.5" customHeight="1" x14ac:dyDescent="0.25">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1:26" ht="13.5" customHeight="1" x14ac:dyDescent="0.25">
      <c r="B61" s="62"/>
      <c r="C61" s="62"/>
      <c r="D61" s="62"/>
      <c r="E61" s="62"/>
    </row>
  </sheetData>
  <mergeCells count="44">
    <mergeCell ref="A57:Z57"/>
    <mergeCell ref="H13:J14"/>
    <mergeCell ref="H15:H16"/>
    <mergeCell ref="I15:I16"/>
    <mergeCell ref="J15:J16"/>
    <mergeCell ref="B50:D50"/>
    <mergeCell ref="B49:D49"/>
    <mergeCell ref="B48:D48"/>
    <mergeCell ref="O15:O16"/>
    <mergeCell ref="P15:P16"/>
    <mergeCell ref="Q15:Q16"/>
    <mergeCell ref="B54:D54"/>
    <mergeCell ref="B55:D55"/>
    <mergeCell ref="A1:Z1"/>
    <mergeCell ref="A2:Z2"/>
    <mergeCell ref="A3:Z3"/>
    <mergeCell ref="A13:A16"/>
    <mergeCell ref="B13:B16"/>
    <mergeCell ref="C13:C16"/>
    <mergeCell ref="D13:D16"/>
    <mergeCell ref="E13:E16"/>
    <mergeCell ref="F13:F16"/>
    <mergeCell ref="G13:G16"/>
    <mergeCell ref="K13:M14"/>
    <mergeCell ref="N13:P14"/>
    <mergeCell ref="Q13:S14"/>
    <mergeCell ref="Z13:Z16"/>
    <mergeCell ref="K15:K16"/>
    <mergeCell ref="L15:L16"/>
    <mergeCell ref="T13:V14"/>
    <mergeCell ref="W13:Y14"/>
    <mergeCell ref="T15:T16"/>
    <mergeCell ref="U15:U16"/>
    <mergeCell ref="V15:V16"/>
    <mergeCell ref="W15:W16"/>
    <mergeCell ref="X15:X16"/>
    <mergeCell ref="Y15:Y16"/>
    <mergeCell ref="R15:R16"/>
    <mergeCell ref="S15:S16"/>
    <mergeCell ref="B51:D51"/>
    <mergeCell ref="B52:D52"/>
    <mergeCell ref="B53:D53"/>
    <mergeCell ref="M15:M16"/>
    <mergeCell ref="N15:N16"/>
  </mergeCells>
  <phoneticPr fontId="8" type="noConversion"/>
  <printOptions horizontalCentered="1"/>
  <pageMargins left="0.19685039370078741" right="0.19685039370078741" top="0.39370078740157483" bottom="0.39370078740157483" header="0" footer="0"/>
  <pageSetup paperSize="9" scale="44" orientation="landscape" r:id="rId1"/>
  <ignoredErrors>
    <ignoredError sqref="Z26:Z27 Z29:Z45" formula="1"/>
    <ignoredError sqref="C1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GASTOS</vt:lpstr>
      <vt:lpstr>'REPORTE DE GASTOS'!Área_de_impresión</vt:lpstr>
    </vt:vector>
  </TitlesOfParts>
  <Company>Técnicos Inside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MARGARITA GUANO GUALA</dc:creator>
  <cp:lastModifiedBy>Geovana Maribel Guano Guala</cp:lastModifiedBy>
  <cp:lastPrinted>2023-06-15T16:18:22Z</cp:lastPrinted>
  <dcterms:created xsi:type="dcterms:W3CDTF">2022-08-15T16:51:34Z</dcterms:created>
  <dcterms:modified xsi:type="dcterms:W3CDTF">2023-06-15T16:18:34Z</dcterms:modified>
</cp:coreProperties>
</file>