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f8cefe9309c317e/CNE/Referéndum y Consulta Popular 2025/Certificados de pautaje/"/>
    </mc:Choice>
  </mc:AlternateContent>
  <xr:revisionPtr revIDLastSave="12" documentId="13_ncr:1_{D37916ED-F2A4-2C44-937C-8FA1567115BB}" xr6:coauthVersionLast="47" xr6:coauthVersionMax="47" xr10:uidLastSave="{E10BFFB9-46BB-42EB-AE21-E6F64D49520B}"/>
  <workbookProtection workbookAlgorithmName="SHA-512" workbookHashValue="JarGuEwCjYYDlS8X4mxxpce3qP5/ruy3QgjyVgxHDIcZPAA/xPYHrsPSvLxl7PwlI7CxDfCxcZeoGMIR38RpYA==" workbookSaltValue="Q1sZx0S4x/pHmFNoZilubg==" workbookSpinCount="100000" lockStructure="1"/>
  <bookViews>
    <workbookView xWindow="-120" yWindow="-120" windowWidth="19440" windowHeight="15000" activeTab="4" xr2:uid="{00000000-000D-0000-FFFF-FFFF00000000}"/>
  </bookViews>
  <sheets>
    <sheet name="RADIO Y TV TRADICIONAL-DIGITAL" sheetId="2" r:id="rId1"/>
    <sheet name="PRENSA" sheetId="5" r:id="rId2"/>
    <sheet name="VALLA FIJA" sheetId="12" state="hidden" r:id="rId3"/>
    <sheet name="VALLA MÓVIL" sheetId="8" state="hidden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FIJA'!$A$17:$J$26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9" l="1"/>
  <c r="F14" i="9"/>
  <c r="C14" i="5"/>
  <c r="F15" i="8"/>
  <c r="D15" i="12"/>
  <c r="C15" i="5"/>
  <c r="F14" i="8"/>
  <c r="D14" i="12"/>
  <c r="C15" i="2"/>
  <c r="C14" i="2"/>
  <c r="H20" i="9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Marco Antonio Pena Aldaz</author>
  </authors>
  <commentList>
    <comment ref="A8" authorId="0" shapeId="0" xr:uid="{00000000-0006-0000-0000-000001000000}">
      <text>
        <r>
          <rPr>
            <b/>
            <sz val="8"/>
            <color rgb="FF000000"/>
            <rFont val="Tahoma"/>
            <family val="2"/>
          </rPr>
          <t>Dirección Nacional de Promoción Electoral:</t>
        </r>
        <r>
          <rPr>
            <sz val="8"/>
            <color rgb="FF000000"/>
            <rFont val="Tahoma"/>
            <family val="2"/>
          </rPr>
          <t xml:space="preserve">
</t>
        </r>
        <r>
          <rPr>
            <sz val="8"/>
            <color rgb="FF000000"/>
            <rFont val="Tahoma"/>
            <family val="2"/>
          </rPr>
          <t>Un certificado por cada orden.</t>
        </r>
      </text>
    </comment>
    <comment ref="A19" authorId="0" shapeId="0" xr:uid="{00000000-0006-0000-0000-000002000000}">
      <text>
        <r>
          <rPr>
            <sz val="8"/>
            <color indexed="81"/>
            <rFont val="Tahoma"/>
            <family val="2"/>
          </rPr>
          <t>Numerar las cuñas o spots difundidos.</t>
        </r>
      </text>
    </comment>
    <comment ref="B19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sz val="8"/>
            <color indexed="81"/>
            <rFont val="Tahoma"/>
            <family val="2"/>
          </rPr>
          <t xml:space="preserve">Escribir el nombre del archivo a revisar en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sz val="8"/>
            <color indexed="81"/>
            <rFont val="Tahoma"/>
            <family val="2"/>
          </rPr>
          <t xml:space="preserve">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G19" authorId="1" shapeId="0" xr:uid="{DC89EEF0-4B70-4734-A5BE-6A0F7275AA86}">
      <text>
        <r>
          <rPr>
            <sz val="8"/>
            <color rgb="FF000000"/>
            <rFont val="Tahoma"/>
            <family val="2"/>
          </rPr>
          <t xml:space="preserve">Escribir el horario del programa como consta en la orden de publicidad y pautaje. En caso de haber carta de modificación firmada entre el RME y proveedor, podrá ubicar el nuevo horario del programa adjuntando la respectiva carta.
</t>
        </r>
        <r>
          <rPr>
            <sz val="8"/>
            <color rgb="FF000000"/>
            <rFont val="Tahoma"/>
            <family val="2"/>
          </rPr>
          <t>Ejemplo: 08:00 a 10:00</t>
        </r>
      </text>
    </comment>
    <comment ref="H19" authorId="0" shapeId="0" xr:uid="{00000000-0006-0000-0000-000007000000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Silvia Patrica Sanchez Caiza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100-000004000000}">
      <text>
        <r>
          <rPr>
            <sz val="8"/>
            <color indexed="81"/>
            <rFont val="Tahoma"/>
            <family val="2"/>
          </rPr>
          <t>Numerar las publicaciones.</t>
        </r>
      </text>
    </comment>
    <comment ref="B19" authorId="0" shapeId="0" xr:uid="{00000000-0006-0000-0100-000005000000}">
      <text>
        <r>
          <rPr>
            <sz val="8"/>
            <color rgb="FF000000"/>
            <rFont val="Tahoma"/>
            <family val="2"/>
          </rPr>
          <t xml:space="preserve">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rgb="FF000000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sz val="8"/>
            <color rgb="FF000000"/>
            <rFont val="Tahoma"/>
            <family val="2"/>
          </rPr>
          <t>Escribir el número de página del diario en la que se encuentra la publicación.</t>
        </r>
      </text>
    </comment>
    <comment ref="D19" authorId="1" shapeId="0" xr:uid="{A3C49982-1FAA-44C7-A47F-F730D71CDCE8}">
      <text>
        <r>
          <rPr>
            <sz val="9"/>
            <color rgb="FF000000"/>
            <rFont val="Tahoma"/>
            <family val="2"/>
          </rPr>
          <t xml:space="preserve">Escribir la ubicación según el producto contratado.
</t>
        </r>
      </text>
    </comment>
    <comment ref="F19" authorId="1" shapeId="0" xr:uid="{D6C5CE7E-9D98-4B38-B92E-B7E5A4B60EA3}">
      <text>
        <r>
          <rPr>
            <sz val="9"/>
            <color rgb="FF000000"/>
            <rFont val="Tahoma"/>
            <family val="2"/>
          </rPr>
          <t xml:space="preserve">Impresión: 
</t>
        </r>
        <r>
          <rPr>
            <sz val="9"/>
            <color rgb="FF000000"/>
            <rFont val="Tahoma"/>
            <family val="2"/>
          </rPr>
          <t xml:space="preserve">B/N (Blanco y Negro)
</t>
        </r>
        <r>
          <rPr>
            <sz val="9"/>
            <color rgb="FF000000"/>
            <rFont val="Tahoma"/>
            <family val="2"/>
          </rPr>
          <t>F/C (Full Color)</t>
        </r>
      </text>
    </comment>
    <comment ref="G19" authorId="0" shapeId="0" xr:uid="{913785ED-EFBD-4A3F-93BD-12B93A231EDF}">
      <text>
        <r>
          <rPr>
            <sz val="8"/>
            <color rgb="FF000000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J20" authorId="0" shapeId="0" xr:uid="{4969B4CF-D85E-4BB9-B016-031D374F416F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K20" authorId="0" shapeId="0" xr:uid="{6E59112F-9BE5-4BE1-8209-8917E9042A52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C20" authorId="0" shapeId="0" xr:uid="{00000000-0006-0000-0400-000002000000}">
      <text>
        <r>
          <rPr>
            <sz val="8"/>
            <color rgb="FF000000"/>
            <rFont val="Tahoma"/>
            <family val="2"/>
          </rPr>
          <t xml:space="preserve">Más información sobre el producto publicado. </t>
        </r>
        <r>
          <rPr>
            <b/>
            <sz val="8"/>
            <color rgb="FF000000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sz val="8"/>
            <color rgb="FF000000"/>
            <rFont val="Tahoma"/>
            <family val="2"/>
          </rPr>
          <t xml:space="preserve">Escribir las dimensiones del producto publicado (Vertical X Horizontal). </t>
        </r>
        <r>
          <rPr>
            <b/>
            <sz val="8"/>
            <color rgb="FF000000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sz val="8"/>
            <color rgb="FF000000"/>
            <rFont val="Tahoma"/>
            <family val="2"/>
          </rPr>
          <t xml:space="preserve">Aplica únicamente para productos con tarifa 
</t>
        </r>
        <r>
          <rPr>
            <sz val="8"/>
            <color rgb="FF000000"/>
            <rFont val="Tahoma"/>
            <family val="2"/>
          </rPr>
          <t>CPM.</t>
        </r>
      </text>
    </comment>
    <comment ref="J20" authorId="0" shapeId="0" xr:uid="{4D02748B-275E-48AD-8BA5-182DA870963B}">
      <text>
        <r>
          <rPr>
            <sz val="8"/>
            <color indexed="81"/>
            <rFont val="Tahoma"/>
            <family val="2"/>
          </rPr>
          <t>Escribir el número de informe de  autorización del contenido de la publicidad electoral que corresponde a cada pauta.</t>
        </r>
      </text>
    </comment>
  </commentList>
</comments>
</file>

<file path=xl/sharedStrings.xml><?xml version="1.0" encoding="utf-8"?>
<sst xmlns="http://schemas.openxmlformats.org/spreadsheetml/2006/main" count="731" uniqueCount="133">
  <si>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</si>
  <si>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</si>
  <si>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</si>
  <si>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</si>
  <si>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</si>
  <si>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</si>
  <si>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</si>
  <si>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</si>
  <si>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</si>
  <si>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</si>
  <si>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</si>
  <si>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</si>
  <si>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</si>
  <si>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</si>
  <si>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</si>
  <si>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</si>
  <si>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</si>
  <si>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</si>
  <si>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</si>
  <si>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</si>
  <si>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</si>
  <si>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</si>
  <si>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</si>
  <si>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</si>
  <si>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</si>
  <si>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</si>
  <si>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</si>
  <si>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</si>
  <si>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</si>
  <si>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</si>
  <si>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</si>
  <si>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</si>
  <si>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</si>
  <si>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</si>
  <si>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</si>
  <si>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</si>
  <si>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</si>
  <si>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</si>
  <si>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</si>
  <si>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</si>
  <si>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</si>
  <si>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</si>
  <si>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</si>
  <si>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</si>
  <si>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</si>
  <si>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</si>
  <si>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</si>
  <si>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</si>
  <si>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</si>
  <si>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</si>
  <si>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</si>
  <si>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</si>
  <si>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</si>
  <si>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</si>
  <si>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</si>
  <si>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</si>
  <si>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</si>
  <si>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</si>
  <si>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</si>
  <si>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</si>
  <si>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</si>
  <si>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</si>
  <si>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</si>
  <si>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</si>
  <si>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</si>
  <si>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</si>
  <si>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</si>
  <si>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</si>
  <si>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</si>
  <si>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</si>
  <si>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</si>
  <si>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</si>
  <si>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</si>
  <si>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</si>
  <si>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</si>
  <si>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</si>
  <si>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</si>
  <si>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</si>
  <si>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</si>
  <si>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</si>
  <si>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</si>
  <si>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</si>
  <si>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</si>
  <si>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</si>
  <si>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</si>
  <si>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</si>
  <si>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</si>
  <si>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</si>
  <si>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</si>
  <si>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</si>
  <si>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</si>
  <si>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</si>
  <si>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</si>
  <si>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</si>
  <si>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</si>
  <si>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</si>
  <si>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</si>
  <si>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</si>
  <si>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</si>
  <si>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</si>
  <si>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</si>
  <si>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</si>
  <si>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</si>
  <si>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</si>
  <si>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</si>
  <si>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</si>
  <si>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</si>
  <si>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</si>
  <si>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</si>
  <si>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</si>
  <si>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EMPRESA DE VALLAS:</t>
  </si>
  <si>
    <t>NOMBRE EMPRESA DE VALLAS :</t>
  </si>
  <si>
    <t>Punto donde se ubicó la valla o detalle del recorrido realizado</t>
  </si>
  <si>
    <t>PROVEEDOR:</t>
  </si>
  <si>
    <t>Autorización Nro.</t>
  </si>
  <si>
    <t>Núm. Página</t>
  </si>
  <si>
    <t>Ubicación</t>
  </si>
  <si>
    <t>Tamaño</t>
  </si>
  <si>
    <t>Impresión</t>
  </si>
  <si>
    <t>REFERÉNDUM 2025 PREGUNTAS A / B</t>
  </si>
  <si>
    <t>DIGNIDAD / JURISDICCIÓN:</t>
  </si>
  <si>
    <t>OPCIÓN SÍ / ECUADOR</t>
  </si>
  <si>
    <t>OPCIÓN NO / ECUADOR</t>
  </si>
  <si>
    <t>MOVIMIENTO CREO, CREANDO OPORTUNIDADES</t>
  </si>
  <si>
    <t>CONFEDERACION INTERCULTURAL DE PUEBLOS Y NACIONALIDADES DEL ECUADOR AMARU</t>
  </si>
  <si>
    <t>MOVIMIENTO DE UNIDAD PLURINACIONAL PACHAKUTIK</t>
  </si>
  <si>
    <t>PARTIDO UNIDAD POPULAR</t>
  </si>
  <si>
    <t>PARTIDO SOCIEDAD PATRIÓTICA 21 DE ENERO</t>
  </si>
  <si>
    <t>MOVIMIENTO PUEBLO IGUALDAD DEMOCRACIA "PID"</t>
  </si>
  <si>
    <t>MOVIMIENTO ACCIÓN DEMOCRÁTICA NACIONAL, ADN</t>
  </si>
  <si>
    <t xml:space="preserve">MOVIMIENTO CENTRO DEMOCRATICO </t>
  </si>
  <si>
    <t>MOVIMIENTO DEMOCRACIA SI</t>
  </si>
  <si>
    <t>MOVIMIENTO AMIGO, ACCIÓN MOVILIZADORA INDEPENDIENTE GENERANDO OPORTUNIDADES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</si>
</sst>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  <numFmt numFmtId="169" formatCode="000000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6" borderId="4" xfId="0" applyFont="1" applyFill="1" applyBorder="1" applyAlignment="1" applyProtection="1">
      <alignment vertical="center"/>
      <protection locked="0"/>
    </xf>
    <xf numFmtId="0" fontId="9" fillId="6" borderId="5" xfId="0" applyFont="1" applyFill="1" applyBorder="1" applyAlignment="1">
      <alignment vertical="center"/>
    </xf>
    <xf numFmtId="0" fontId="9" fillId="6" borderId="6" xfId="0" applyFont="1" applyFill="1" applyBorder="1" applyAlignment="1">
      <alignment vertical="center"/>
    </xf>
    <xf numFmtId="0" fontId="9" fillId="6" borderId="4" xfId="0" applyFont="1" applyFill="1" applyBorder="1"/>
    <xf numFmtId="0" fontId="9" fillId="6" borderId="5" xfId="0" applyFont="1" applyFill="1" applyBorder="1"/>
    <xf numFmtId="0" fontId="9" fillId="6" borderId="6" xfId="0" applyFont="1" applyFill="1" applyBorder="1"/>
    <xf numFmtId="0" fontId="13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14" fillId="0" borderId="0" xfId="0" applyFont="1"/>
    <xf numFmtId="0" fontId="6" fillId="0" borderId="0" xfId="0" applyFont="1"/>
    <xf numFmtId="0" fontId="0" fillId="0" borderId="23" xfId="0" applyBorder="1"/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6" borderId="24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/>
    </xf>
    <xf numFmtId="166" fontId="5" fillId="3" borderId="1" xfId="0" applyNumberFormat="1" applyFont="1" applyFill="1" applyBorder="1" applyAlignment="1" applyProtection="1">
      <alignment vertical="center" wrapText="1"/>
      <protection locked="0"/>
    </xf>
    <xf numFmtId="16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7" xfId="0" applyNumberFormat="1" applyFont="1" applyFill="1" applyBorder="1" applyAlignment="1" applyProtection="1">
      <alignment vertical="center" wrapText="1"/>
      <protection locked="0"/>
    </xf>
    <xf numFmtId="166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168" fontId="11" fillId="0" borderId="0" xfId="0" applyNumberFormat="1" applyFont="1" applyAlignment="1" applyProtection="1">
      <alignment horizontal="center"/>
      <protection locked="0"/>
    </xf>
    <xf numFmtId="22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66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169" fontId="5" fillId="3" borderId="22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center"/>
    </xf>
    <xf numFmtId="0" fontId="17" fillId="0" borderId="17" xfId="0" applyFont="1" applyBorder="1" applyAlignment="1" applyProtection="1">
      <alignment horizontal="center" vertical="center" wrapText="1"/>
      <protection locked="0"/>
    </xf>
    <xf numFmtId="0" fontId="5" fillId="3" borderId="17" xfId="0" applyFont="1" applyFill="1" applyBorder="1" applyAlignment="1">
      <alignment horizontal="center" vertical="center" wrapText="1"/>
    </xf>
    <xf numFmtId="169" fontId="5" fillId="3" borderId="18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 applyProtection="1">
      <alignment vertical="center" wrapText="1"/>
      <protection locked="0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10" fillId="6" borderId="29" xfId="0" applyFont="1" applyFill="1" applyBorder="1"/>
    <xf numFmtId="0" fontId="10" fillId="6" borderId="21" xfId="0" applyFont="1" applyFill="1" applyBorder="1"/>
    <xf numFmtId="14" fontId="5" fillId="3" borderId="17" xfId="0" applyNumberFormat="1" applyFont="1" applyFill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/>
    </xf>
    <xf numFmtId="1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17" xfId="0" applyNumberFormat="1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69" fontId="5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6" xfId="0" applyFont="1" applyBorder="1" applyAlignment="1">
      <alignment horizontal="center" vertical="center" wrapText="1"/>
    </xf>
    <xf numFmtId="1" fontId="17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4" xfId="0" applyFont="1" applyFill="1" applyBorder="1" applyAlignment="1">
      <alignment horizontal="left"/>
    </xf>
    <xf numFmtId="0" fontId="17" fillId="0" borderId="1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0" fillId="6" borderId="14" xfId="0" applyFont="1" applyFill="1" applyBorder="1"/>
    <xf numFmtId="164" fontId="17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>
      <alignment horizontal="left"/>
    </xf>
    <xf numFmtId="166" fontId="17" fillId="4" borderId="30" xfId="0" applyNumberFormat="1" applyFont="1" applyFill="1" applyBorder="1" applyAlignment="1" applyProtection="1">
      <alignment horizontal="center" vertical="center" wrapText="1"/>
      <protection locked="0"/>
    </xf>
    <xf numFmtId="164" fontId="4" fillId="0" borderId="24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right"/>
    </xf>
    <xf numFmtId="169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28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1" fillId="0" borderId="19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168" fontId="11" fillId="0" borderId="20" xfId="0" applyNumberFormat="1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 applyProtection="1">
      <alignment horizontal="center" vertical="top" wrapText="1"/>
      <protection locked="0"/>
    </xf>
    <xf numFmtId="167" fontId="0" fillId="0" borderId="11" xfId="0" applyNumberFormat="1" applyBorder="1" applyAlignment="1" applyProtection="1">
      <alignment horizontal="center" vertical="top" wrapText="1"/>
      <protection locked="0"/>
    </xf>
    <xf numFmtId="167" fontId="0" fillId="0" borderId="12" xfId="0" applyNumberFormat="1" applyBorder="1" applyAlignment="1" applyProtection="1">
      <alignment horizontal="center" vertical="top" wrapText="1"/>
      <protection locked="0"/>
    </xf>
    <xf numFmtId="167" fontId="0" fillId="0" borderId="13" xfId="0" applyNumberForma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 applyProtection="1">
      <alignment horizontal="center"/>
      <protection locked="0"/>
    </xf>
    <xf numFmtId="168" fontId="11" fillId="0" borderId="2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0" fillId="6" borderId="14" xfId="0" applyFont="1" applyFill="1" applyBorder="1" applyAlignment="1">
      <alignment horizontal="center" wrapText="1"/>
    </xf>
    <xf numFmtId="0" fontId="10" fillId="6" borderId="29" xfId="0" applyFont="1" applyFill="1" applyBorder="1" applyAlignment="1">
      <alignment horizontal="center" wrapText="1"/>
    </xf>
    <xf numFmtId="0" fontId="10" fillId="6" borderId="21" xfId="0" applyFont="1" applyFill="1" applyBorder="1" applyAlignment="1">
      <alignment horizontal="center" wrapText="1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left" vertical="center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7" fillId="0" borderId="11" xfId="0" applyFont="1" applyBorder="1" applyAlignment="1" applyProtection="1">
      <alignment horizontal="center" vertical="top"/>
      <protection locked="0"/>
    </xf>
    <xf numFmtId="0" fontId="7" fillId="0" borderId="12" xfId="0" applyFont="1" applyBorder="1" applyAlignment="1" applyProtection="1">
      <alignment horizontal="center" vertical="top"/>
      <protection locked="0"/>
    </xf>
    <xf numFmtId="0" fontId="7" fillId="0" borderId="13" xfId="0" applyFont="1" applyBorder="1" applyAlignment="1" applyProtection="1">
      <alignment horizontal="center" vertical="top"/>
      <protection locked="0"/>
    </xf>
    <xf numFmtId="167" fontId="0" fillId="0" borderId="11" xfId="0" applyNumberFormat="1" applyBorder="1" applyAlignment="1" applyProtection="1">
      <alignment horizontal="center" vertical="top"/>
      <protection locked="0"/>
    </xf>
    <xf numFmtId="167" fontId="0" fillId="0" borderId="12" xfId="0" applyNumberFormat="1" applyBorder="1" applyAlignment="1" applyProtection="1">
      <alignment horizontal="center" vertical="top"/>
      <protection locked="0"/>
    </xf>
    <xf numFmtId="167" fontId="0" fillId="0" borderId="13" xfId="0" applyNumberFormat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167" fontId="0" fillId="0" borderId="11" xfId="0" applyNumberFormat="1" applyBorder="1" applyAlignment="1">
      <alignment horizontal="center" vertical="top" wrapText="1"/>
    </xf>
    <xf numFmtId="167" fontId="0" fillId="0" borderId="12" xfId="0" applyNumberFormat="1" applyBorder="1" applyAlignment="1">
      <alignment horizontal="center" vertical="top" wrapText="1"/>
    </xf>
    <xf numFmtId="167" fontId="0" fillId="0" borderId="13" xfId="0" applyNumberForma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0" fillId="6" borderId="14" xfId="0" applyFont="1" applyFill="1" applyBorder="1" applyAlignment="1">
      <alignment horizontal="left"/>
    </xf>
    <xf numFmtId="0" fontId="10" fillId="6" borderId="29" xfId="0" applyFont="1" applyFill="1" applyBorder="1" applyAlignment="1">
      <alignment horizontal="left"/>
    </xf>
    <xf numFmtId="0" fontId="2" fillId="8" borderId="15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  <protection locked="0"/>
    </xf>
    <xf numFmtId="0" fontId="2" fillId="8" borderId="2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168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46"/>
  <sheetViews>
    <sheetView showGridLines="0" topLeftCell="A9" zoomScale="101" zoomScaleNormal="100" workbookViewId="0">
      <selection activeCell="C14" sqref="C14:H14"/>
    </sheetView>
  </sheetViews>
  <sheetFormatPr baseColWidth="10" defaultColWidth="11.42578125" defaultRowHeight="15" x14ac:dyDescent="0.25"/>
  <cols>
    <col min="1" max="1" width="4.85546875" customWidth="1"/>
    <col min="2" max="2" width="27.140625" style="15" customWidth="1"/>
    <col min="3" max="3" width="25.85546875" customWidth="1"/>
    <col min="4" max="4" width="9.7109375" customWidth="1"/>
    <col min="5" max="5" width="9.42578125" customWidth="1"/>
    <col min="6" max="7" width="12.42578125" style="6" customWidth="1"/>
    <col min="8" max="8" width="15.85546875" customWidth="1"/>
  </cols>
  <sheetData>
    <row r="1" spans="1:8" x14ac:dyDescent="0.25">
      <c r="A1" s="112" t="s">
        <v>0</v>
      </c>
      <c r="B1" s="112"/>
      <c r="C1" s="112"/>
      <c r="D1" s="112"/>
      <c r="E1" s="112"/>
      <c r="F1" s="112"/>
      <c r="G1" s="112"/>
      <c r="H1" s="112"/>
    </row>
    <row r="3" spans="1:8" x14ac:dyDescent="0.25">
      <c r="E3" s="10" t="s">
        <v>14</v>
      </c>
      <c r="F3" s="114"/>
      <c r="G3" s="114"/>
      <c r="H3" s="114"/>
    </row>
    <row r="4" spans="1:8" x14ac:dyDescent="0.25">
      <c r="A4" t="s">
        <v>1</v>
      </c>
      <c r="B4" s="16"/>
      <c r="F4" s="115"/>
      <c r="G4" s="115"/>
      <c r="H4" s="115"/>
    </row>
    <row r="5" spans="1:8" x14ac:dyDescent="0.25">
      <c r="A5" s="31" t="s">
        <v>2</v>
      </c>
      <c r="B5" s="17"/>
      <c r="C5" s="9"/>
      <c r="D5" s="5"/>
    </row>
    <row r="6" spans="1:8" x14ac:dyDescent="0.25">
      <c r="A6" t="s">
        <v>3</v>
      </c>
      <c r="B6" s="16"/>
    </row>
    <row r="8" spans="1:8" ht="15" customHeight="1" x14ac:dyDescent="0.25">
      <c r="A8" s="111" t="s">
        <v>72</v>
      </c>
      <c r="B8" s="111"/>
      <c r="C8" s="111"/>
      <c r="D8" s="111"/>
      <c r="E8" s="111"/>
      <c r="F8" s="111"/>
      <c r="G8" s="111"/>
      <c r="H8" s="111"/>
    </row>
    <row r="9" spans="1:8" ht="15.75" thickBot="1" x14ac:dyDescent="0.3">
      <c r="A9" s="32"/>
      <c r="B9" s="33"/>
      <c r="C9" s="8"/>
      <c r="D9" s="8"/>
      <c r="E9" s="8"/>
      <c r="F9" s="8"/>
      <c r="G9" s="8"/>
    </row>
    <row r="10" spans="1:8" x14ac:dyDescent="0.25">
      <c r="A10" s="116" t="s">
        <v>8</v>
      </c>
      <c r="B10" s="117"/>
      <c r="C10" s="120" t="s">
        <v>119</v>
      </c>
      <c r="D10" s="121"/>
      <c r="E10" s="121"/>
      <c r="F10" s="121"/>
      <c r="G10" s="121"/>
      <c r="H10" s="122"/>
    </row>
    <row r="11" spans="1:8" ht="15" customHeight="1" x14ac:dyDescent="0.25">
      <c r="A11" s="108" t="s">
        <v>113</v>
      </c>
      <c r="B11" s="109"/>
      <c r="C11" s="123"/>
      <c r="D11" s="124"/>
      <c r="E11" s="124"/>
      <c r="F11" s="124"/>
      <c r="G11" s="124"/>
      <c r="H11" s="125"/>
    </row>
    <row r="12" spans="1:8" ht="15" customHeight="1" x14ac:dyDescent="0.25">
      <c r="A12" s="108" t="s">
        <v>9</v>
      </c>
      <c r="B12" s="109"/>
      <c r="C12" s="126"/>
      <c r="D12" s="127"/>
      <c r="E12" s="127"/>
      <c r="F12" s="127"/>
      <c r="G12" s="127"/>
      <c r="H12" s="128"/>
    </row>
    <row r="13" spans="1:8" ht="15" customHeight="1" x14ac:dyDescent="0.25">
      <c r="A13" s="108" t="s">
        <v>10</v>
      </c>
      <c r="B13" s="109"/>
      <c r="C13" s="129">
        <v>3</v>
      </c>
      <c r="D13" s="130"/>
      <c r="E13" s="130"/>
      <c r="F13" s="130"/>
      <c r="G13" s="130"/>
      <c r="H13" s="131"/>
    </row>
    <row r="14" spans="1:8" ht="15" customHeight="1" x14ac:dyDescent="0.25">
      <c r="A14" s="108" t="s">
        <v>71</v>
      </c>
      <c r="B14" s="109"/>
      <c r="C14" s="129" t="str">
        <f>IFERROR(VLOOKUP(C13,LISTAS!$I$1:$L$257,3,0),"ORDEN NO ENCONTRADA")</f>
        <v>MOVIMIENTO CREO, CREANDO OPORTUNIDADES</v>
      </c>
      <c r="D14" s="130"/>
      <c r="E14" s="130"/>
      <c r="F14" s="130"/>
      <c r="G14" s="130"/>
      <c r="H14" s="131"/>
    </row>
    <row r="15" spans="1:8" ht="15" customHeight="1" thickBot="1" x14ac:dyDescent="0.3">
      <c r="A15" s="110" t="s">
        <v>120</v>
      </c>
      <c r="B15" s="109"/>
      <c r="C15" s="132" t="str">
        <f>IFERROR(VLOOKUP(C13,LISTAS!$I$1:$L$257,2,0),"ORDEN NO ENCONTRADA")</f>
        <v>OPCIÓN SÍ / ECUADOR</v>
      </c>
      <c r="D15" s="133"/>
      <c r="E15" s="133"/>
      <c r="F15" s="133"/>
      <c r="G15" s="133"/>
      <c r="H15" s="134"/>
    </row>
    <row r="16" spans="1:8" ht="15.75" thickBot="1" x14ac:dyDescent="0.3">
      <c r="A16" s="43"/>
      <c r="B16" s="34"/>
      <c r="E16" s="32"/>
    </row>
    <row r="17" spans="1:8" x14ac:dyDescent="0.25">
      <c r="A17" s="20" t="s">
        <v>18</v>
      </c>
      <c r="B17" s="36"/>
      <c r="C17" s="21"/>
      <c r="D17" s="22"/>
      <c r="E17" s="23" t="s">
        <v>21</v>
      </c>
      <c r="F17" s="24"/>
      <c r="G17" s="24"/>
      <c r="H17" s="25"/>
    </row>
    <row r="18" spans="1:8" ht="22.5" x14ac:dyDescent="0.25">
      <c r="A18" s="64" t="s">
        <v>69</v>
      </c>
      <c r="B18" s="62" t="s">
        <v>15</v>
      </c>
      <c r="C18" s="62" t="s">
        <v>7</v>
      </c>
      <c r="D18" s="62" t="s">
        <v>89</v>
      </c>
      <c r="E18" s="63" t="s">
        <v>60</v>
      </c>
      <c r="F18" s="63" t="s">
        <v>61</v>
      </c>
      <c r="G18" s="63" t="s">
        <v>62</v>
      </c>
      <c r="H18" s="65" t="s">
        <v>114</v>
      </c>
    </row>
    <row r="19" spans="1:8" x14ac:dyDescent="0.25">
      <c r="A19" s="66">
        <v>1</v>
      </c>
      <c r="B19" s="67"/>
      <c r="C19" s="57"/>
      <c r="D19" s="58"/>
      <c r="E19" s="68"/>
      <c r="F19" s="69"/>
      <c r="G19" s="69"/>
      <c r="H19" s="70"/>
    </row>
    <row r="20" spans="1:8" x14ac:dyDescent="0.25">
      <c r="A20" s="66">
        <v>2</v>
      </c>
      <c r="B20" s="67"/>
      <c r="C20" s="57"/>
      <c r="D20" s="58"/>
      <c r="E20" s="68"/>
      <c r="F20" s="69"/>
      <c r="G20" s="69"/>
      <c r="H20" s="70"/>
    </row>
    <row r="21" spans="1:8" x14ac:dyDescent="0.25">
      <c r="A21" s="66">
        <v>3</v>
      </c>
      <c r="B21" s="67"/>
      <c r="C21" s="57"/>
      <c r="D21" s="58"/>
      <c r="E21" s="68"/>
      <c r="F21" s="69"/>
      <c r="G21" s="69"/>
      <c r="H21" s="70"/>
    </row>
    <row r="22" spans="1:8" x14ac:dyDescent="0.25">
      <c r="A22" s="66"/>
      <c r="B22" s="67"/>
      <c r="C22" s="57"/>
      <c r="D22" s="58"/>
      <c r="E22" s="68"/>
      <c r="F22" s="69"/>
      <c r="G22" s="69"/>
      <c r="H22" s="70"/>
    </row>
    <row r="23" spans="1:8" x14ac:dyDescent="0.25">
      <c r="A23" s="66"/>
      <c r="B23" s="67"/>
      <c r="C23" s="59"/>
      <c r="D23" s="58"/>
      <c r="E23" s="68"/>
      <c r="F23" s="69"/>
      <c r="G23" s="69"/>
      <c r="H23" s="70"/>
    </row>
    <row r="24" spans="1:8" x14ac:dyDescent="0.25">
      <c r="A24" s="66"/>
      <c r="B24" s="67"/>
      <c r="C24" s="59"/>
      <c r="D24" s="58"/>
      <c r="E24" s="68"/>
      <c r="F24" s="69"/>
      <c r="G24" s="69"/>
      <c r="H24" s="70"/>
    </row>
    <row r="25" spans="1:8" x14ac:dyDescent="0.25">
      <c r="A25" s="66"/>
      <c r="B25" s="67"/>
      <c r="C25" s="59"/>
      <c r="D25" s="58"/>
      <c r="E25" s="68"/>
      <c r="F25" s="69"/>
      <c r="G25" s="69"/>
      <c r="H25" s="70"/>
    </row>
    <row r="26" spans="1:8" x14ac:dyDescent="0.25">
      <c r="A26" s="66"/>
      <c r="B26" s="67"/>
      <c r="C26" s="59"/>
      <c r="D26" s="58"/>
      <c r="E26" s="68"/>
      <c r="F26" s="69"/>
      <c r="G26" s="69"/>
      <c r="H26" s="70"/>
    </row>
    <row r="27" spans="1:8" x14ac:dyDescent="0.25">
      <c r="A27" s="66"/>
      <c r="B27" s="67"/>
      <c r="C27" s="59"/>
      <c r="D27" s="58"/>
      <c r="E27" s="68"/>
      <c r="F27" s="69"/>
      <c r="G27" s="69"/>
      <c r="H27" s="70"/>
    </row>
    <row r="28" spans="1:8" x14ac:dyDescent="0.25">
      <c r="A28" s="66"/>
      <c r="B28" s="67"/>
      <c r="C28" s="59"/>
      <c r="D28" s="58"/>
      <c r="E28" s="68"/>
      <c r="F28" s="69"/>
      <c r="G28" s="69"/>
      <c r="H28" s="70"/>
    </row>
    <row r="29" spans="1:8" x14ac:dyDescent="0.25">
      <c r="A29" s="66"/>
      <c r="B29" s="67"/>
      <c r="C29" s="59"/>
      <c r="D29" s="58"/>
      <c r="E29" s="68"/>
      <c r="F29" s="69"/>
      <c r="G29" s="69"/>
      <c r="H29" s="70"/>
    </row>
    <row r="30" spans="1:8" x14ac:dyDescent="0.25">
      <c r="A30" s="66"/>
      <c r="B30" s="67"/>
      <c r="C30" s="59"/>
      <c r="D30" s="58"/>
      <c r="E30" s="68"/>
      <c r="F30" s="69"/>
      <c r="G30" s="69"/>
      <c r="H30" s="70"/>
    </row>
    <row r="31" spans="1:8" x14ac:dyDescent="0.25">
      <c r="A31" s="66"/>
      <c r="B31" s="67"/>
      <c r="C31" s="59"/>
      <c r="D31" s="58"/>
      <c r="E31" s="68"/>
      <c r="F31" s="69"/>
      <c r="G31" s="69"/>
      <c r="H31" s="70"/>
    </row>
    <row r="32" spans="1:8" x14ac:dyDescent="0.25">
      <c r="A32" s="66"/>
      <c r="B32" s="67"/>
      <c r="C32" s="59"/>
      <c r="D32" s="58"/>
      <c r="E32" s="68"/>
      <c r="F32" s="69"/>
      <c r="G32" s="69"/>
      <c r="H32" s="70"/>
    </row>
    <row r="33" spans="1:8" x14ac:dyDescent="0.25">
      <c r="A33" s="66"/>
      <c r="B33" s="67"/>
      <c r="C33" s="59"/>
      <c r="D33" s="58"/>
      <c r="E33" s="68"/>
      <c r="F33" s="69"/>
      <c r="G33" s="69"/>
      <c r="H33" s="70"/>
    </row>
    <row r="34" spans="1:8" x14ac:dyDescent="0.25">
      <c r="A34" s="66"/>
      <c r="B34" s="67"/>
      <c r="C34" s="59"/>
      <c r="D34" s="58"/>
      <c r="E34" s="68"/>
      <c r="F34" s="69"/>
      <c r="G34" s="69"/>
      <c r="H34" s="70"/>
    </row>
    <row r="35" spans="1:8" ht="15.75" thickBot="1" x14ac:dyDescent="0.3">
      <c r="A35" s="71"/>
      <c r="B35" s="72"/>
      <c r="C35" s="60"/>
      <c r="D35" s="61"/>
      <c r="E35" s="104"/>
      <c r="F35" s="73"/>
      <c r="G35" s="73"/>
      <c r="H35" s="74"/>
    </row>
    <row r="36" spans="1:8" x14ac:dyDescent="0.25">
      <c r="C36" s="2"/>
      <c r="D36" s="3"/>
      <c r="E36" s="105"/>
      <c r="F36" s="7"/>
      <c r="G36" s="7"/>
    </row>
    <row r="37" spans="1:8" x14ac:dyDescent="0.25">
      <c r="C37" s="2"/>
      <c r="D37" s="3"/>
      <c r="E37" s="4"/>
      <c r="F37" s="7"/>
      <c r="G37" s="7"/>
    </row>
    <row r="38" spans="1:8" s="11" customFormat="1" ht="12.75" x14ac:dyDescent="0.2">
      <c r="B38" s="18" t="s">
        <v>4</v>
      </c>
      <c r="F38" s="12"/>
      <c r="G38" s="12"/>
    </row>
    <row r="43" spans="1:8" x14ac:dyDescent="0.25">
      <c r="B43" s="29" t="s">
        <v>6</v>
      </c>
      <c r="C43" s="28"/>
      <c r="D43" s="28"/>
    </row>
    <row r="44" spans="1:8" x14ac:dyDescent="0.25">
      <c r="B44" s="19" t="s">
        <v>67</v>
      </c>
      <c r="C44" s="113"/>
      <c r="D44" s="113"/>
      <c r="E44" s="113"/>
      <c r="F44" s="16"/>
      <c r="G44" s="16"/>
    </row>
    <row r="45" spans="1:8" x14ac:dyDescent="0.25">
      <c r="B45" s="19" t="s">
        <v>68</v>
      </c>
      <c r="C45" s="118"/>
      <c r="D45" s="118"/>
      <c r="E45" s="118"/>
      <c r="F45" s="16"/>
      <c r="G45" s="16"/>
    </row>
    <row r="46" spans="1:8" x14ac:dyDescent="0.25">
      <c r="B46" s="19" t="s">
        <v>5</v>
      </c>
      <c r="C46" s="119"/>
      <c r="D46" s="119"/>
      <c r="E46" s="119"/>
      <c r="F46" s="16"/>
      <c r="G46" s="16"/>
    </row>
  </sheetData>
  <sheetProtection insertRows="0"/>
  <mergeCells count="19">
    <mergeCell ref="C45:E45"/>
    <mergeCell ref="C46:E46"/>
    <mergeCell ref="C10:H10"/>
    <mergeCell ref="C11:H11"/>
    <mergeCell ref="C12:H12"/>
    <mergeCell ref="C13:H13"/>
    <mergeCell ref="C14:H14"/>
    <mergeCell ref="C15:H15"/>
    <mergeCell ref="A14:B14"/>
    <mergeCell ref="A15:B15"/>
    <mergeCell ref="A8:H8"/>
    <mergeCell ref="A1:H1"/>
    <mergeCell ref="C44:E44"/>
    <mergeCell ref="F3:H3"/>
    <mergeCell ref="F4:H4"/>
    <mergeCell ref="A10:B10"/>
    <mergeCell ref="A11:B11"/>
    <mergeCell ref="A12:B12"/>
    <mergeCell ref="A13:B13"/>
  </mergeCells>
  <dataValidations count="3">
    <dataValidation type="date" allowBlank="1" showInputMessage="1" showErrorMessage="1" errorTitle="Revise la fecha" error="La fecha debe estar entre el 1 y 13 de noviembre de 2025." sqref="E19:E35" xr:uid="{D90221C2-A24A-418D-95C4-13EC45CBC28D}">
      <formula1>45962</formula1>
      <formula2>45974</formula2>
    </dataValidation>
    <dataValidation type="textLength" operator="equal" allowBlank="1" showInputMessage="1" showErrorMessage="1" sqref="H20:H35" xr:uid="{87652933-96F2-4C33-81E7-809132AA048C}">
      <formula1>8</formula1>
    </dataValidation>
    <dataValidation operator="equal" allowBlank="1" showInputMessage="1" showErrorMessage="1" sqref="H19" xr:uid="{E1C08CED-8B74-410B-894D-8B6F0CB26A58}"/>
  </dataValidations>
  <pageMargins left="0.49107142857142855" right="0.32738095238095238" top="0.92708333333333337" bottom="0.55871212121212122" header="0.3" footer="0.3"/>
  <pageSetup paperSize="9" scale="80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2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G43"/>
  <sheetViews>
    <sheetView showGridLines="0" zoomScaleNormal="100" workbookViewId="0">
      <selection sqref="A1:G1"/>
    </sheetView>
  </sheetViews>
  <sheetFormatPr baseColWidth="10" defaultRowHeight="15" x14ac:dyDescent="0.25"/>
  <cols>
    <col min="1" max="1" width="5.28515625" style="1" customWidth="1"/>
    <col min="2" max="2" width="30" style="42" customWidth="1"/>
    <col min="3" max="3" width="11.28515625" bestFit="1" customWidth="1"/>
    <col min="4" max="4" width="19.42578125" customWidth="1"/>
    <col min="5" max="6" width="16.7109375" customWidth="1"/>
    <col min="7" max="7" width="23.85546875" style="6" bestFit="1" customWidth="1"/>
  </cols>
  <sheetData>
    <row r="1" spans="1:7" x14ac:dyDescent="0.25">
      <c r="A1" s="112" t="s">
        <v>0</v>
      </c>
      <c r="B1" s="112"/>
      <c r="C1" s="112"/>
      <c r="D1" s="112"/>
      <c r="E1" s="112"/>
      <c r="F1" s="112"/>
      <c r="G1" s="112"/>
    </row>
    <row r="2" spans="1:7" x14ac:dyDescent="0.25">
      <c r="B2"/>
    </row>
    <row r="3" spans="1:7" x14ac:dyDescent="0.25">
      <c r="B3"/>
      <c r="E3" s="10" t="s">
        <v>14</v>
      </c>
      <c r="F3" s="106"/>
      <c r="G3" s="37"/>
    </row>
    <row r="4" spans="1:7" x14ac:dyDescent="0.25">
      <c r="A4" s="111" t="s">
        <v>1</v>
      </c>
      <c r="B4" s="111"/>
    </row>
    <row r="5" spans="1:7" x14ac:dyDescent="0.25">
      <c r="A5" s="9" t="s">
        <v>2</v>
      </c>
      <c r="B5" s="9"/>
    </row>
    <row r="6" spans="1:7" x14ac:dyDescent="0.25">
      <c r="A6" s="111" t="s">
        <v>3</v>
      </c>
      <c r="B6" s="111"/>
    </row>
    <row r="7" spans="1:7" x14ac:dyDescent="0.25">
      <c r="B7"/>
    </row>
    <row r="8" spans="1:7" ht="15" customHeight="1" x14ac:dyDescent="0.25">
      <c r="A8" s="137" t="s">
        <v>72</v>
      </c>
      <c r="B8" s="137"/>
      <c r="C8" s="137"/>
      <c r="D8" s="137"/>
      <c r="E8" s="137"/>
      <c r="F8" s="137"/>
      <c r="G8" s="137"/>
    </row>
    <row r="9" spans="1:7" ht="15.75" thickBot="1" x14ac:dyDescent="0.3">
      <c r="A9" s="8"/>
      <c r="B9" s="8"/>
      <c r="C9" s="8"/>
      <c r="D9" s="8"/>
      <c r="E9" s="8"/>
      <c r="F9" s="8"/>
      <c r="G9" s="8"/>
    </row>
    <row r="10" spans="1:7" ht="15" customHeight="1" x14ac:dyDescent="0.25">
      <c r="A10" s="116" t="s">
        <v>8</v>
      </c>
      <c r="B10" s="117"/>
      <c r="C10" s="148" t="s">
        <v>119</v>
      </c>
      <c r="D10" s="149"/>
      <c r="E10" s="149"/>
      <c r="F10" s="149"/>
      <c r="G10" s="150"/>
    </row>
    <row r="11" spans="1:7" ht="15" customHeight="1" x14ac:dyDescent="0.25">
      <c r="A11" s="108" t="s">
        <v>113</v>
      </c>
      <c r="B11" s="109"/>
      <c r="C11" s="151"/>
      <c r="D11" s="152"/>
      <c r="E11" s="152"/>
      <c r="F11" s="152"/>
      <c r="G11" s="153"/>
    </row>
    <row r="12" spans="1:7" ht="15" customHeight="1" x14ac:dyDescent="0.25">
      <c r="A12" s="108" t="s">
        <v>9</v>
      </c>
      <c r="B12" s="109"/>
      <c r="C12" s="154"/>
      <c r="D12" s="155"/>
      <c r="E12" s="155"/>
      <c r="F12" s="155"/>
      <c r="G12" s="156"/>
    </row>
    <row r="13" spans="1:7" ht="15" customHeight="1" x14ac:dyDescent="0.25">
      <c r="A13" s="108" t="s">
        <v>10</v>
      </c>
      <c r="B13" s="109"/>
      <c r="C13" s="157">
        <v>3</v>
      </c>
      <c r="D13" s="158"/>
      <c r="E13" s="158"/>
      <c r="F13" s="158"/>
      <c r="G13" s="159"/>
    </row>
    <row r="14" spans="1:7" ht="15" customHeight="1" x14ac:dyDescent="0.25">
      <c r="A14" s="108" t="s">
        <v>71</v>
      </c>
      <c r="B14" s="109"/>
      <c r="C14" s="157" t="str">
        <f>IFERROR(VLOOKUP(C13,LISTAS!$I$1:$L$257,3,0),"ORDEN NO ENCONTRADA")</f>
        <v>MOVIMIENTO CREO, CREANDO OPORTUNIDADES</v>
      </c>
      <c r="D14" s="158"/>
      <c r="E14" s="158"/>
      <c r="F14" s="158"/>
      <c r="G14" s="159"/>
    </row>
    <row r="15" spans="1:7" ht="15" customHeight="1" thickBot="1" x14ac:dyDescent="0.3">
      <c r="A15" s="141" t="s">
        <v>73</v>
      </c>
      <c r="B15" s="142"/>
      <c r="C15" s="145" t="str">
        <f>IFERROR(VLOOKUP(C13,LISTAS!$I$1:$L$257,2,0),"ORDEN NO ENCONTRADA")</f>
        <v>OPCIÓN SÍ / ECUADOR</v>
      </c>
      <c r="D15" s="146"/>
      <c r="E15" s="146"/>
      <c r="F15" s="146"/>
      <c r="G15" s="147"/>
    </row>
    <row r="16" spans="1:7" ht="15" customHeight="1" thickBot="1" x14ac:dyDescent="0.3">
      <c r="A16" s="45"/>
      <c r="B16" s="45"/>
      <c r="C16" s="44"/>
      <c r="D16" s="44"/>
      <c r="E16" s="44"/>
      <c r="F16" s="44"/>
      <c r="G16" s="44"/>
    </row>
    <row r="17" spans="1:7" ht="15.75" customHeight="1" x14ac:dyDescent="0.25">
      <c r="A17" s="138" t="s">
        <v>63</v>
      </c>
      <c r="B17" s="139"/>
      <c r="C17" s="139"/>
      <c r="D17" s="139"/>
      <c r="E17" s="139"/>
      <c r="F17" s="139"/>
      <c r="G17" s="140"/>
    </row>
    <row r="18" spans="1:7" x14ac:dyDescent="0.25">
      <c r="A18" s="75" t="s">
        <v>69</v>
      </c>
      <c r="B18" s="63" t="s">
        <v>60</v>
      </c>
      <c r="C18" s="63" t="s">
        <v>115</v>
      </c>
      <c r="D18" s="63" t="s">
        <v>116</v>
      </c>
      <c r="E18" s="63" t="s">
        <v>117</v>
      </c>
      <c r="F18" s="63" t="s">
        <v>118</v>
      </c>
      <c r="G18" s="65" t="s">
        <v>114</v>
      </c>
    </row>
    <row r="19" spans="1:7" ht="16.5" customHeight="1" x14ac:dyDescent="0.25">
      <c r="A19" s="93">
        <v>1</v>
      </c>
      <c r="B19" s="52"/>
      <c r="C19" s="94"/>
      <c r="D19" s="85"/>
      <c r="E19" s="85"/>
      <c r="F19" s="85"/>
      <c r="G19" s="70"/>
    </row>
    <row r="20" spans="1:7" x14ac:dyDescent="0.25">
      <c r="A20" s="93">
        <v>2</v>
      </c>
      <c r="B20" s="52"/>
      <c r="C20" s="94"/>
      <c r="D20" s="85"/>
      <c r="E20" s="85"/>
      <c r="F20" s="85"/>
      <c r="G20" s="95"/>
    </row>
    <row r="21" spans="1:7" x14ac:dyDescent="0.25">
      <c r="A21" s="93">
        <v>3</v>
      </c>
      <c r="B21" s="52"/>
      <c r="C21" s="94"/>
      <c r="D21" s="85"/>
      <c r="E21" s="85"/>
      <c r="F21" s="85"/>
      <c r="G21" s="95"/>
    </row>
    <row r="22" spans="1:7" x14ac:dyDescent="0.25">
      <c r="A22" s="93"/>
      <c r="B22" s="52"/>
      <c r="C22" s="94"/>
      <c r="D22" s="85"/>
      <c r="E22" s="85"/>
      <c r="F22" s="85"/>
      <c r="G22" s="95"/>
    </row>
    <row r="23" spans="1:7" x14ac:dyDescent="0.25">
      <c r="A23" s="93"/>
      <c r="B23" s="52"/>
      <c r="C23" s="94"/>
      <c r="D23" s="85"/>
      <c r="E23" s="85"/>
      <c r="F23" s="85"/>
      <c r="G23" s="95"/>
    </row>
    <row r="24" spans="1:7" x14ac:dyDescent="0.25">
      <c r="A24" s="93"/>
      <c r="B24" s="52"/>
      <c r="C24" s="94"/>
      <c r="D24" s="85"/>
      <c r="E24" s="85"/>
      <c r="F24" s="85"/>
      <c r="G24" s="95"/>
    </row>
    <row r="25" spans="1:7" x14ac:dyDescent="0.25">
      <c r="A25" s="93"/>
      <c r="B25" s="52"/>
      <c r="C25" s="94"/>
      <c r="D25" s="85"/>
      <c r="E25" s="85"/>
      <c r="F25" s="85"/>
      <c r="G25" s="95"/>
    </row>
    <row r="26" spans="1:7" x14ac:dyDescent="0.25">
      <c r="A26" s="93"/>
      <c r="B26" s="52"/>
      <c r="C26" s="94"/>
      <c r="D26" s="85"/>
      <c r="E26" s="85"/>
      <c r="F26" s="85"/>
      <c r="G26" s="95"/>
    </row>
    <row r="27" spans="1:7" x14ac:dyDescent="0.25">
      <c r="A27" s="93"/>
      <c r="B27" s="52"/>
      <c r="C27" s="94"/>
      <c r="D27" s="85"/>
      <c r="E27" s="85"/>
      <c r="F27" s="85"/>
      <c r="G27" s="95"/>
    </row>
    <row r="28" spans="1:7" x14ac:dyDescent="0.25">
      <c r="A28" s="93"/>
      <c r="B28" s="52"/>
      <c r="C28" s="94"/>
      <c r="D28" s="85"/>
      <c r="E28" s="85"/>
      <c r="F28" s="85"/>
      <c r="G28" s="95"/>
    </row>
    <row r="29" spans="1:7" x14ac:dyDescent="0.25">
      <c r="A29" s="93"/>
      <c r="B29" s="52"/>
      <c r="C29" s="94"/>
      <c r="D29" s="85"/>
      <c r="E29" s="85"/>
      <c r="F29" s="85"/>
      <c r="G29" s="95"/>
    </row>
    <row r="30" spans="1:7" x14ac:dyDescent="0.25">
      <c r="A30" s="93"/>
      <c r="B30" s="52"/>
      <c r="C30" s="94"/>
      <c r="D30" s="85"/>
      <c r="E30" s="85"/>
      <c r="F30" s="85"/>
      <c r="G30" s="95"/>
    </row>
    <row r="31" spans="1:7" x14ac:dyDescent="0.25">
      <c r="A31" s="93"/>
      <c r="B31" s="52"/>
      <c r="C31" s="94"/>
      <c r="D31" s="85"/>
      <c r="E31" s="85"/>
      <c r="F31" s="85"/>
      <c r="G31" s="95"/>
    </row>
    <row r="32" spans="1:7" ht="15.75" thickBot="1" x14ac:dyDescent="0.3">
      <c r="A32" s="96"/>
      <c r="B32" s="54"/>
      <c r="C32" s="97"/>
      <c r="D32" s="89"/>
      <c r="E32" s="89"/>
      <c r="F32" s="89"/>
      <c r="G32" s="107"/>
    </row>
    <row r="33" spans="1:7" x14ac:dyDescent="0.25">
      <c r="A33" s="35"/>
      <c r="B33" s="2"/>
      <c r="C33" s="4"/>
      <c r="D33" s="4"/>
      <c r="E33" s="4"/>
      <c r="F33" s="4"/>
      <c r="G33" s="7"/>
    </row>
    <row r="34" spans="1:7" x14ac:dyDescent="0.25">
      <c r="B34" s="2"/>
      <c r="C34" s="4"/>
      <c r="D34" s="4"/>
      <c r="E34" s="4"/>
      <c r="F34" s="4"/>
      <c r="G34" s="7"/>
    </row>
    <row r="35" spans="1:7" x14ac:dyDescent="0.25">
      <c r="A35" s="143" t="s">
        <v>4</v>
      </c>
      <c r="B35" s="143"/>
      <c r="C35" s="11"/>
      <c r="D35" s="11"/>
      <c r="E35" s="11"/>
      <c r="F35" s="11"/>
      <c r="G35" s="12"/>
    </row>
    <row r="36" spans="1:7" x14ac:dyDescent="0.25">
      <c r="A36" s="13"/>
      <c r="B36" s="41"/>
      <c r="C36" s="11"/>
      <c r="D36" s="11"/>
      <c r="E36" s="11"/>
      <c r="F36" s="11"/>
      <c r="G36" s="12"/>
    </row>
    <row r="37" spans="1:7" x14ac:dyDescent="0.25">
      <c r="A37" s="13"/>
      <c r="B37" s="41"/>
      <c r="C37" s="11"/>
      <c r="D37" s="11"/>
      <c r="E37" s="11"/>
      <c r="F37" s="11"/>
      <c r="G37" s="12"/>
    </row>
    <row r="38" spans="1:7" x14ac:dyDescent="0.25">
      <c r="A38" s="13"/>
      <c r="B38" s="41"/>
      <c r="C38" s="11"/>
      <c r="D38" s="11"/>
      <c r="E38" s="11"/>
      <c r="F38" s="11"/>
      <c r="G38" s="12"/>
    </row>
    <row r="39" spans="1:7" x14ac:dyDescent="0.25">
      <c r="A39" s="13"/>
      <c r="B39" s="41"/>
      <c r="C39" s="11"/>
      <c r="D39" s="11"/>
      <c r="E39" s="11"/>
      <c r="F39" s="11"/>
      <c r="G39" s="12"/>
    </row>
    <row r="40" spans="1:7" x14ac:dyDescent="0.25">
      <c r="A40" s="144" t="s">
        <v>6</v>
      </c>
      <c r="B40" s="144"/>
      <c r="C40" s="11"/>
      <c r="D40" s="11"/>
      <c r="E40" s="11"/>
      <c r="F40" s="11"/>
      <c r="G40" s="12"/>
    </row>
    <row r="41" spans="1:7" x14ac:dyDescent="0.25">
      <c r="B41" s="46" t="s">
        <v>67</v>
      </c>
      <c r="C41" s="135"/>
      <c r="D41" s="135"/>
      <c r="E41" s="135"/>
      <c r="F41" s="55"/>
      <c r="G41" s="18"/>
    </row>
    <row r="42" spans="1:7" x14ac:dyDescent="0.25">
      <c r="B42" s="46" t="s">
        <v>70</v>
      </c>
      <c r="C42" s="136"/>
      <c r="D42" s="136"/>
      <c r="E42" s="136"/>
      <c r="F42" s="56"/>
      <c r="G42" s="18"/>
    </row>
    <row r="43" spans="1:7" x14ac:dyDescent="0.25">
      <c r="B43" s="46" t="s">
        <v>5</v>
      </c>
      <c r="C43" s="135"/>
      <c r="D43" s="135"/>
      <c r="E43" s="135"/>
      <c r="F43" s="55"/>
      <c r="G43" s="18"/>
    </row>
  </sheetData>
  <sheetProtection insertRows="0"/>
  <mergeCells count="22">
    <mergeCell ref="C15:G15"/>
    <mergeCell ref="C10:G10"/>
    <mergeCell ref="C11:G11"/>
    <mergeCell ref="C12:G12"/>
    <mergeCell ref="C13:G13"/>
    <mergeCell ref="C14:G14"/>
    <mergeCell ref="A1:G1"/>
    <mergeCell ref="C41:E41"/>
    <mergeCell ref="C42:E42"/>
    <mergeCell ref="C43:E43"/>
    <mergeCell ref="A4:B4"/>
    <mergeCell ref="A6:B6"/>
    <mergeCell ref="A8:G8"/>
    <mergeCell ref="A10:B10"/>
    <mergeCell ref="A17:G17"/>
    <mergeCell ref="A14:B14"/>
    <mergeCell ref="A15:B15"/>
    <mergeCell ref="A11:B11"/>
    <mergeCell ref="A12:B12"/>
    <mergeCell ref="A13:B13"/>
    <mergeCell ref="A35:B35"/>
    <mergeCell ref="A40:B40"/>
  </mergeCells>
  <dataValidations count="3">
    <dataValidation type="date" allowBlank="1" showInputMessage="1" showErrorMessage="1" errorTitle="Revise la fecha" error="La fecha debe estar entre el 1 y 13 de noviembre de 2025." sqref="B19:B32" xr:uid="{938D1477-631C-4282-96CE-19F2F6BD96DE}">
      <formula1>45962</formula1>
      <formula2>45974</formula2>
    </dataValidation>
    <dataValidation allowBlank="1" showInputMessage="1" showErrorMessage="1" prompt="_x000a_" sqref="G20:G32" xr:uid="{00000000-0002-0000-0100-000004000000}"/>
    <dataValidation operator="equal" allowBlank="1" showInputMessage="1" showErrorMessage="1" sqref="G19" xr:uid="{13259934-5025-4EC1-9906-C36C9CF9B1D8}"/>
  </dataValidations>
  <pageMargins left="0.61458333333333337" right="0.33333333333333331" top="1.0532407407407407" bottom="0.75" header="0.3" footer="0.3"/>
  <pageSetup paperSize="9" scale="75" fitToHeight="0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D20:D32 D19</xm:sqref>
        </x14:dataValidation>
        <x14:dataValidation type="list" allowBlank="1" showInputMessage="1" showErrorMessage="1" promptTitle="Seleccionar tamaño" xr:uid="{07100DF7-3CB9-8B42-9A03-B606543D1DBF}">
          <x14:formula1>
            <xm:f>LISTAS!$E$10:$E$11</xm:f>
          </x14:formula1>
          <xm:sqref>F19:F32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showGridLines="0" zoomScaleNormal="100" zoomScalePageLayoutView="90" workbookViewId="0">
      <selection activeCell="D16" sqref="D16"/>
    </sheetView>
  </sheetViews>
  <sheetFormatPr baseColWidth="10" defaultColWidth="8.140625" defaultRowHeight="15" x14ac:dyDescent="0.25"/>
  <cols>
    <col min="1" max="1" width="7.28515625" customWidth="1"/>
    <col min="2" max="4" width="14.28515625" customWidth="1"/>
    <col min="5" max="5" width="10.28515625" customWidth="1"/>
    <col min="6" max="6" width="11" customWidth="1"/>
    <col min="7" max="7" width="17.42578125" bestFit="1" customWidth="1"/>
    <col min="8" max="8" width="13" customWidth="1"/>
    <col min="9" max="9" width="16.28515625" customWidth="1"/>
    <col min="10" max="10" width="22.42578125" style="6" customWidth="1"/>
  </cols>
  <sheetData>
    <row r="1" spans="1:10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5">
      <c r="H3" s="10" t="s">
        <v>14</v>
      </c>
      <c r="I3" s="10"/>
      <c r="J3" s="37"/>
    </row>
    <row r="4" spans="1:10" x14ac:dyDescent="0.25">
      <c r="A4" s="5" t="s">
        <v>1</v>
      </c>
      <c r="B4" s="5"/>
      <c r="C4" s="5"/>
      <c r="D4" s="5"/>
      <c r="E4" s="5"/>
    </row>
    <row r="5" spans="1:10" x14ac:dyDescent="0.25">
      <c r="A5" s="9" t="s">
        <v>2</v>
      </c>
      <c r="B5" s="9"/>
      <c r="C5" s="9"/>
      <c r="D5" s="9"/>
      <c r="E5" s="9"/>
      <c r="F5" s="5"/>
    </row>
    <row r="6" spans="1:10" x14ac:dyDescent="0.25">
      <c r="A6" s="5" t="s">
        <v>3</v>
      </c>
      <c r="B6" s="5"/>
      <c r="C6" s="5"/>
      <c r="D6" s="5"/>
      <c r="E6" s="5"/>
      <c r="F6" s="5"/>
    </row>
    <row r="7" spans="1:10" x14ac:dyDescent="0.25">
      <c r="A7" s="1"/>
      <c r="B7" s="1"/>
      <c r="C7" s="1"/>
    </row>
    <row r="8" spans="1:10" ht="15" customHeight="1" x14ac:dyDescent="0.25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5.75" thickBot="1" x14ac:dyDescent="0.3">
      <c r="D9" s="8"/>
      <c r="E9" s="8"/>
      <c r="F9" s="8"/>
      <c r="G9" s="8"/>
      <c r="H9" s="8"/>
      <c r="I9" s="8"/>
      <c r="J9" s="8"/>
    </row>
    <row r="10" spans="1:10" x14ac:dyDescent="0.25">
      <c r="A10" s="166" t="s">
        <v>8</v>
      </c>
      <c r="B10" s="167"/>
      <c r="C10" s="168"/>
      <c r="D10" s="121" t="s">
        <v>119</v>
      </c>
      <c r="E10" s="121"/>
      <c r="F10" s="121"/>
      <c r="G10" s="121"/>
      <c r="H10" s="121"/>
      <c r="I10" s="121"/>
      <c r="J10" s="122"/>
    </row>
    <row r="11" spans="1:10" ht="15" customHeight="1" x14ac:dyDescent="0.25">
      <c r="A11" s="160" t="s">
        <v>110</v>
      </c>
      <c r="B11" s="161"/>
      <c r="C11" s="162"/>
      <c r="D11" s="163"/>
      <c r="E11" s="163"/>
      <c r="F11" s="163"/>
      <c r="G11" s="163"/>
      <c r="H11" s="163"/>
      <c r="I11" s="163"/>
      <c r="J11" s="164"/>
    </row>
    <row r="12" spans="1:10" ht="15" customHeight="1" x14ac:dyDescent="0.25">
      <c r="A12" s="160" t="s">
        <v>9</v>
      </c>
      <c r="B12" s="161"/>
      <c r="C12" s="161"/>
      <c r="D12" s="169"/>
      <c r="E12" s="170"/>
      <c r="F12" s="170"/>
      <c r="G12" s="170"/>
      <c r="H12" s="170"/>
      <c r="I12" s="170"/>
      <c r="J12" s="171"/>
    </row>
    <row r="13" spans="1:10" ht="15" customHeight="1" x14ac:dyDescent="0.25">
      <c r="A13" s="160" t="s">
        <v>10</v>
      </c>
      <c r="B13" s="161"/>
      <c r="C13" s="161"/>
      <c r="D13" s="172"/>
      <c r="E13" s="173"/>
      <c r="F13" s="173"/>
      <c r="G13" s="173"/>
      <c r="H13" s="173"/>
      <c r="I13" s="173"/>
      <c r="J13" s="174"/>
    </row>
    <row r="14" spans="1:10" ht="15" customHeight="1" x14ac:dyDescent="0.25">
      <c r="A14" s="160" t="s">
        <v>71</v>
      </c>
      <c r="B14" s="161"/>
      <c r="C14" s="162"/>
      <c r="D14" s="173" t="str">
        <f>IFERROR(VLOOKUP(C13,LISTAS!$I$1:$L$257,3,0),"ORDEN NO ENCONTRADA")</f>
        <v>ORDEN NO ENCONTRADA</v>
      </c>
      <c r="E14" s="173"/>
      <c r="F14" s="173"/>
      <c r="G14" s="173"/>
      <c r="H14" s="173"/>
      <c r="I14" s="173"/>
      <c r="J14" s="174"/>
    </row>
    <row r="15" spans="1:10" ht="15" customHeight="1" thickBot="1" x14ac:dyDescent="0.3">
      <c r="A15" s="175" t="s">
        <v>73</v>
      </c>
      <c r="B15" s="176"/>
      <c r="C15" s="176"/>
      <c r="D15" s="177" t="str">
        <f>IFERROR(VLOOKUP(C13,LISTAS!$I$1:$L$257,2,0),"ORDEN NO ENCONTRADA")</f>
        <v>ORDEN NO ENCONTRADA</v>
      </c>
      <c r="E15" s="178"/>
      <c r="F15" s="178"/>
      <c r="G15" s="178"/>
      <c r="H15" s="178"/>
      <c r="I15" s="178"/>
      <c r="J15" s="179"/>
    </row>
    <row r="16" spans="1:10" ht="15.75" thickBot="1" x14ac:dyDescent="0.3"/>
    <row r="17" spans="1:12" ht="15" customHeight="1" x14ac:dyDescent="0.25">
      <c r="A17" s="180" t="s">
        <v>21</v>
      </c>
      <c r="B17" s="181"/>
      <c r="C17" s="181"/>
      <c r="D17" s="181"/>
      <c r="E17" s="80"/>
      <c r="F17" s="80"/>
      <c r="G17" s="80"/>
      <c r="H17" s="80"/>
      <c r="I17" s="80"/>
      <c r="J17" s="81"/>
    </row>
    <row r="18" spans="1:12" x14ac:dyDescent="0.25">
      <c r="A18" s="182" t="s">
        <v>69</v>
      </c>
      <c r="B18" s="183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13</v>
      </c>
      <c r="H18" s="183" t="s">
        <v>108</v>
      </c>
      <c r="I18" s="183" t="s">
        <v>109</v>
      </c>
      <c r="J18" s="186" t="s">
        <v>114</v>
      </c>
    </row>
    <row r="19" spans="1:12" ht="23.25" customHeight="1" x14ac:dyDescent="0.25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5">
      <c r="A20" s="66">
        <v>1</v>
      </c>
      <c r="B20" s="83"/>
      <c r="C20" s="83"/>
      <c r="D20" s="51"/>
      <c r="E20" s="51"/>
      <c r="F20" s="51"/>
      <c r="G20" s="77"/>
      <c r="H20" s="85"/>
      <c r="I20" s="85"/>
      <c r="J20" s="70"/>
    </row>
    <row r="21" spans="1:12" x14ac:dyDescent="0.25">
      <c r="A21" s="66">
        <v>2</v>
      </c>
      <c r="B21" s="83"/>
      <c r="C21" s="83"/>
      <c r="D21" s="51"/>
      <c r="E21" s="51"/>
      <c r="F21" s="51"/>
      <c r="G21" s="77"/>
      <c r="H21" s="85"/>
      <c r="I21" s="85"/>
      <c r="J21" s="86"/>
    </row>
    <row r="22" spans="1:12" x14ac:dyDescent="0.25">
      <c r="A22" s="66">
        <v>3</v>
      </c>
      <c r="B22" s="83"/>
      <c r="C22" s="83"/>
      <c r="D22" s="51"/>
      <c r="E22" s="51"/>
      <c r="F22" s="51"/>
      <c r="G22" s="77"/>
      <c r="H22" s="85"/>
      <c r="I22" s="85"/>
      <c r="J22" s="86"/>
    </row>
    <row r="23" spans="1:12" x14ac:dyDescent="0.25">
      <c r="A23" s="66">
        <v>4</v>
      </c>
      <c r="B23" s="83"/>
      <c r="C23" s="83"/>
      <c r="D23" s="51"/>
      <c r="E23" s="51"/>
      <c r="F23" s="51"/>
      <c r="G23" s="77"/>
      <c r="H23" s="85"/>
      <c r="I23" s="85"/>
      <c r="J23" s="86"/>
    </row>
    <row r="24" spans="1:12" x14ac:dyDescent="0.25">
      <c r="A24" s="66">
        <v>5</v>
      </c>
      <c r="B24" s="83"/>
      <c r="C24" s="83"/>
      <c r="D24" s="51"/>
      <c r="E24" s="51"/>
      <c r="F24" s="51"/>
      <c r="G24" s="77"/>
      <c r="H24" s="85"/>
      <c r="I24" s="85"/>
      <c r="J24" s="86"/>
    </row>
    <row r="25" spans="1:12" x14ac:dyDescent="0.25">
      <c r="A25" s="66">
        <v>6</v>
      </c>
      <c r="B25" s="83"/>
      <c r="C25" s="83"/>
      <c r="D25" s="51"/>
      <c r="E25" s="51"/>
      <c r="F25" s="51"/>
      <c r="G25" s="77"/>
      <c r="H25" s="85"/>
      <c r="I25" s="85"/>
      <c r="J25" s="86"/>
    </row>
    <row r="26" spans="1:12" ht="15.75" thickBot="1" x14ac:dyDescent="0.3">
      <c r="A26" s="71">
        <v>7</v>
      </c>
      <c r="B26" s="87"/>
      <c r="C26" s="87"/>
      <c r="D26" s="53"/>
      <c r="E26" s="53"/>
      <c r="F26" s="53"/>
      <c r="G26" s="82"/>
      <c r="H26" s="102"/>
      <c r="I26" s="102"/>
      <c r="J26" s="90"/>
    </row>
    <row r="27" spans="1:12" x14ac:dyDescent="0.25">
      <c r="D27" s="2"/>
      <c r="E27" s="2"/>
      <c r="F27" s="2"/>
      <c r="G27" s="3"/>
      <c r="H27" s="4"/>
      <c r="I27" s="4"/>
      <c r="J27" s="7"/>
    </row>
    <row r="28" spans="1:12" x14ac:dyDescent="0.25">
      <c r="D28" s="50" t="s">
        <v>4</v>
      </c>
      <c r="E28" s="5"/>
      <c r="F28" s="5"/>
      <c r="G28" s="5"/>
      <c r="H28" s="5"/>
      <c r="I28" s="5"/>
      <c r="J28"/>
      <c r="L28" s="6"/>
    </row>
    <row r="29" spans="1:12" x14ac:dyDescent="0.25">
      <c r="D29" s="1"/>
      <c r="J29"/>
      <c r="L29" s="6"/>
    </row>
    <row r="30" spans="1:12" x14ac:dyDescent="0.25">
      <c r="D30" s="1"/>
      <c r="J30"/>
      <c r="L30" s="6"/>
    </row>
    <row r="31" spans="1:12" x14ac:dyDescent="0.25">
      <c r="D31" s="1"/>
      <c r="J31"/>
      <c r="L31" s="6"/>
    </row>
    <row r="32" spans="1:12" x14ac:dyDescent="0.25">
      <c r="D32" s="1"/>
      <c r="J32"/>
      <c r="L32" s="6"/>
    </row>
    <row r="33" spans="4:12" x14ac:dyDescent="0.25">
      <c r="D33" s="47" t="s">
        <v>6</v>
      </c>
      <c r="E33" s="47"/>
      <c r="F33" s="47"/>
      <c r="G33" s="48"/>
      <c r="H33" s="48"/>
      <c r="I33" s="48"/>
      <c r="J33"/>
      <c r="L33" s="6"/>
    </row>
    <row r="34" spans="4:12" x14ac:dyDescent="0.25">
      <c r="D34" s="49" t="s">
        <v>67</v>
      </c>
      <c r="F34" s="187"/>
      <c r="G34" s="187"/>
      <c r="H34" s="11"/>
      <c r="I34" s="11"/>
      <c r="J34" s="16"/>
      <c r="K34" s="16"/>
      <c r="L34" s="16"/>
    </row>
    <row r="35" spans="4:12" x14ac:dyDescent="0.25">
      <c r="D35" s="49" t="s">
        <v>68</v>
      </c>
      <c r="F35" s="188"/>
      <c r="G35" s="188"/>
      <c r="H35" s="11"/>
      <c r="I35" s="11"/>
      <c r="J35" s="185"/>
      <c r="K35" s="185"/>
      <c r="L35" s="185"/>
    </row>
    <row r="36" spans="4:12" x14ac:dyDescent="0.25">
      <c r="D36" s="49" t="s">
        <v>5</v>
      </c>
      <c r="F36" s="189"/>
      <c r="G36" s="189"/>
      <c r="H36" s="11"/>
      <c r="I36" s="11"/>
      <c r="J36" s="185"/>
      <c r="K36" s="185"/>
      <c r="L36" s="185"/>
    </row>
  </sheetData>
  <sheetProtection insertRows="0"/>
  <autoFilter ref="A17:J26" xr:uid="{00000000-0009-0000-0000-000002000000}">
    <filterColumn colId="0" showButton="0"/>
    <filterColumn colId="1" showButton="0"/>
    <filterColumn colId="2" showButton="0"/>
  </autoFilter>
  <mergeCells count="29">
    <mergeCell ref="J36:L36"/>
    <mergeCell ref="G18:G19"/>
    <mergeCell ref="H18:H19"/>
    <mergeCell ref="J18:J19"/>
    <mergeCell ref="J35:L35"/>
    <mergeCell ref="F34:G34"/>
    <mergeCell ref="F35:G35"/>
    <mergeCell ref="F36:G36"/>
    <mergeCell ref="I18:I19"/>
    <mergeCell ref="A15:C15"/>
    <mergeCell ref="D15:J15"/>
    <mergeCell ref="A17:D17"/>
    <mergeCell ref="A18:A19"/>
    <mergeCell ref="B18:B19"/>
    <mergeCell ref="C18:C19"/>
    <mergeCell ref="D18:D19"/>
    <mergeCell ref="E18:F18"/>
    <mergeCell ref="A12:C12"/>
    <mergeCell ref="D12:J12"/>
    <mergeCell ref="A13:C13"/>
    <mergeCell ref="D13:J13"/>
    <mergeCell ref="A14:C14"/>
    <mergeCell ref="D14:J14"/>
    <mergeCell ref="A11:C11"/>
    <mergeCell ref="D11:J11"/>
    <mergeCell ref="A1:J1"/>
    <mergeCell ref="A8:J8"/>
    <mergeCell ref="A10:C10"/>
    <mergeCell ref="D10:J10"/>
  </mergeCells>
  <dataValidations count="2">
    <dataValidation type="date" allowBlank="1" showInputMessage="1" showErrorMessage="1" error="Las fechas deben estar entre el 23 de marzo y el 10 de abril de 2025." sqref="E20:F26" xr:uid="{ABDC94B2-AD6B-4ABC-8F72-E2B94896CF0E}">
      <formula1>45739</formula1>
      <formula2>45757</formula2>
    </dataValidation>
    <dataValidation operator="equal" allowBlank="1" showInputMessage="1" showErrorMessage="1" sqref="J20" xr:uid="{00C99ADD-21EF-497F-8321-6740414CCA70}"/>
  </dataValidations>
  <pageMargins left="0.56547619047619047" right="0.16369047619047619" top="0.76020833333333337" bottom="0.58406250000000004" header="0.3" footer="0.3"/>
  <pageSetup paperSize="9" scale="89" fitToHeight="0" orientation="landscape" r:id="rId1"/>
  <headerFooter>
    <oddHeader>&amp;LHOJA MEMBRETADA
DEL PROVEEDOR</oddHeader>
    <oddFooter>&amp;L&amp;P /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M28"/>
  <sheetViews>
    <sheetView showGridLines="0" zoomScaleNormal="100" workbookViewId="0">
      <selection activeCell="F16" sqref="F16"/>
    </sheetView>
  </sheetViews>
  <sheetFormatPr baseColWidth="10" defaultColWidth="8" defaultRowHeight="15" x14ac:dyDescent="0.25"/>
  <cols>
    <col min="1" max="1" width="4.7109375" customWidth="1"/>
    <col min="2" max="2" width="7.42578125" customWidth="1"/>
    <col min="3" max="3" width="7.85546875" customWidth="1"/>
    <col min="4" max="4" width="11.7109375" customWidth="1"/>
    <col min="5" max="5" width="9.85546875" bestFit="1" customWidth="1"/>
    <col min="6" max="6" width="9.85546875" customWidth="1"/>
    <col min="7" max="7" width="9.28515625" customWidth="1"/>
    <col min="8" max="8" width="18" customWidth="1"/>
    <col min="9" max="9" width="13" customWidth="1"/>
    <col min="10" max="10" width="27.42578125" customWidth="1"/>
    <col min="11" max="11" width="23.42578125" style="6" customWidth="1"/>
  </cols>
  <sheetData>
    <row r="1" spans="1:11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</row>
    <row r="3" spans="1:11" x14ac:dyDescent="0.25">
      <c r="I3" s="10" t="s">
        <v>14</v>
      </c>
      <c r="J3" s="10"/>
      <c r="K3" s="37"/>
    </row>
    <row r="4" spans="1:11" x14ac:dyDescent="0.25">
      <c r="A4" s="5" t="s">
        <v>1</v>
      </c>
      <c r="B4" s="5"/>
      <c r="C4" s="5"/>
      <c r="D4" s="5"/>
      <c r="E4" s="5"/>
    </row>
    <row r="5" spans="1:11" x14ac:dyDescent="0.25">
      <c r="A5" s="9" t="s">
        <v>2</v>
      </c>
      <c r="B5" s="9"/>
      <c r="C5" s="9"/>
      <c r="D5" s="9"/>
      <c r="E5" s="9"/>
      <c r="F5" s="5"/>
      <c r="G5" s="5"/>
    </row>
    <row r="6" spans="1:11" x14ac:dyDescent="0.25">
      <c r="A6" s="5" t="s">
        <v>3</v>
      </c>
      <c r="B6" s="5"/>
      <c r="C6" s="5"/>
      <c r="D6" s="5"/>
      <c r="E6" s="5"/>
      <c r="F6" s="5"/>
      <c r="G6" s="5"/>
    </row>
    <row r="7" spans="1:11" x14ac:dyDescent="0.25">
      <c r="A7" s="1"/>
      <c r="B7" s="1"/>
      <c r="C7" s="1"/>
    </row>
    <row r="8" spans="1:11" ht="15" customHeight="1" x14ac:dyDescent="0.25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</row>
    <row r="9" spans="1:11" ht="15.75" thickBot="1" x14ac:dyDescent="0.3">
      <c r="D9" s="8"/>
      <c r="E9" s="8"/>
      <c r="F9" s="8"/>
      <c r="G9" s="8"/>
      <c r="H9" s="8"/>
      <c r="I9" s="8"/>
      <c r="J9" s="8"/>
      <c r="K9" s="8"/>
    </row>
    <row r="10" spans="1:11" x14ac:dyDescent="0.25">
      <c r="A10" s="201" t="s">
        <v>8</v>
      </c>
      <c r="B10" s="202"/>
      <c r="C10" s="202"/>
      <c r="D10" s="202"/>
      <c r="E10" s="203"/>
      <c r="F10" s="197" t="s">
        <v>119</v>
      </c>
      <c r="G10" s="198"/>
      <c r="H10" s="198"/>
      <c r="I10" s="198"/>
      <c r="J10" s="199"/>
      <c r="K10" s="200"/>
    </row>
    <row r="11" spans="1:11" ht="13.5" customHeight="1" x14ac:dyDescent="0.25">
      <c r="A11" s="191" t="s">
        <v>111</v>
      </c>
      <c r="B11" s="192"/>
      <c r="C11" s="192"/>
      <c r="D11" s="192"/>
      <c r="E11" s="204"/>
      <c r="F11" s="163"/>
      <c r="G11" s="163"/>
      <c r="H11" s="163"/>
      <c r="I11" s="163"/>
      <c r="J11" s="163"/>
      <c r="K11" s="164"/>
    </row>
    <row r="12" spans="1:11" x14ac:dyDescent="0.25">
      <c r="A12" s="191" t="s">
        <v>9</v>
      </c>
      <c r="B12" s="192"/>
      <c r="C12" s="192"/>
      <c r="D12" s="192"/>
      <c r="E12" s="204"/>
      <c r="F12" s="170"/>
      <c r="G12" s="170"/>
      <c r="H12" s="170"/>
      <c r="I12" s="170"/>
      <c r="J12" s="170"/>
      <c r="K12" s="171"/>
    </row>
    <row r="13" spans="1:11" x14ac:dyDescent="0.25">
      <c r="A13" s="191" t="s">
        <v>10</v>
      </c>
      <c r="B13" s="192"/>
      <c r="C13" s="192"/>
      <c r="D13" s="192"/>
      <c r="E13" s="204"/>
      <c r="F13" s="173"/>
      <c r="G13" s="173"/>
      <c r="H13" s="173"/>
      <c r="I13" s="173"/>
      <c r="J13" s="173"/>
      <c r="K13" s="174"/>
    </row>
    <row r="14" spans="1:11" x14ac:dyDescent="0.25">
      <c r="A14" s="191" t="s">
        <v>71</v>
      </c>
      <c r="B14" s="192"/>
      <c r="C14" s="192"/>
      <c r="D14" s="192"/>
      <c r="E14" s="193"/>
      <c r="F14" s="172" t="str">
        <f>IFERROR(VLOOKUP(C13,LISTAS!$I$1:$L$257,3,0),"ORDEN NO ENCONTRADA")</f>
        <v>ORDEN NO ENCONTRADA</v>
      </c>
      <c r="G14" s="173"/>
      <c r="H14" s="173"/>
      <c r="I14" s="173"/>
      <c r="J14" s="173"/>
      <c r="K14" s="174"/>
    </row>
    <row r="15" spans="1:11" ht="15.75" thickBot="1" x14ac:dyDescent="0.3">
      <c r="A15" s="194" t="s">
        <v>73</v>
      </c>
      <c r="B15" s="195"/>
      <c r="C15" s="195"/>
      <c r="D15" s="195"/>
      <c r="E15" s="196"/>
      <c r="F15" s="178" t="str">
        <f>IFERROR(VLOOKUP(C13,LISTAS!$I$1:$L$257,2,0),"ORDEN NO ENCONTRADA")</f>
        <v>ORDEN NO ENCONTRADA</v>
      </c>
      <c r="G15" s="178"/>
      <c r="H15" s="178"/>
      <c r="I15" s="178"/>
      <c r="J15" s="178"/>
      <c r="K15" s="179"/>
    </row>
    <row r="16" spans="1:11" ht="15.75" thickBot="1" x14ac:dyDescent="0.3"/>
    <row r="17" spans="1:13" ht="15" customHeight="1" x14ac:dyDescent="0.25">
      <c r="A17" s="98" t="s">
        <v>21</v>
      </c>
      <c r="B17" s="101"/>
      <c r="C17" s="80"/>
      <c r="D17" s="80"/>
      <c r="E17" s="80"/>
      <c r="F17" s="80"/>
      <c r="G17" s="80"/>
      <c r="H17" s="80"/>
      <c r="I17" s="80"/>
      <c r="J17" s="80"/>
      <c r="K17" s="81"/>
    </row>
    <row r="18" spans="1:13" ht="57" customHeight="1" x14ac:dyDescent="0.25">
      <c r="A18" s="190" t="s">
        <v>69</v>
      </c>
      <c r="B18" s="182" t="s">
        <v>88</v>
      </c>
      <c r="C18" s="183" t="s">
        <v>87</v>
      </c>
      <c r="D18" s="183" t="s">
        <v>86</v>
      </c>
      <c r="E18" s="184" t="s">
        <v>66</v>
      </c>
      <c r="F18" s="184"/>
      <c r="G18" s="183" t="s">
        <v>74</v>
      </c>
      <c r="H18" s="183" t="s">
        <v>106</v>
      </c>
      <c r="I18" s="183" t="s">
        <v>107</v>
      </c>
      <c r="J18" s="183" t="s">
        <v>112</v>
      </c>
      <c r="K18" s="186" t="s">
        <v>114</v>
      </c>
    </row>
    <row r="19" spans="1:13" ht="14.25" customHeight="1" x14ac:dyDescent="0.25">
      <c r="A19" s="190"/>
      <c r="B19" s="182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3"/>
      <c r="K19" s="186"/>
    </row>
    <row r="20" spans="1:13" ht="15.75" customHeight="1" x14ac:dyDescent="0.25">
      <c r="A20" s="99">
        <v>1</v>
      </c>
      <c r="B20" s="66"/>
      <c r="C20" s="83"/>
      <c r="D20" s="52"/>
      <c r="E20" s="51"/>
      <c r="F20" s="51"/>
      <c r="G20" s="84"/>
      <c r="H20" s="77"/>
      <c r="I20" s="85"/>
      <c r="J20" s="85"/>
      <c r="K20" s="70"/>
    </row>
    <row r="21" spans="1:13" x14ac:dyDescent="0.25">
      <c r="A21" s="99">
        <v>2</v>
      </c>
      <c r="B21" s="66"/>
      <c r="C21" s="83"/>
      <c r="D21" s="52"/>
      <c r="E21" s="51"/>
      <c r="F21" s="51"/>
      <c r="G21" s="84"/>
      <c r="H21" s="77"/>
      <c r="I21" s="85"/>
      <c r="J21" s="85"/>
      <c r="K21" s="86"/>
    </row>
    <row r="22" spans="1:13" ht="15.75" thickBot="1" x14ac:dyDescent="0.3">
      <c r="A22" s="100">
        <v>3</v>
      </c>
      <c r="B22" s="71"/>
      <c r="C22" s="87"/>
      <c r="D22" s="54"/>
      <c r="E22" s="53"/>
      <c r="F22" s="53"/>
      <c r="G22" s="88"/>
      <c r="H22" s="82"/>
      <c r="I22" s="89"/>
      <c r="J22" s="89"/>
      <c r="K22" s="90"/>
    </row>
    <row r="23" spans="1:13" x14ac:dyDescent="0.25">
      <c r="D23" s="2"/>
      <c r="E23" s="2"/>
      <c r="F23" s="2"/>
      <c r="G23" s="2"/>
      <c r="H23" s="3"/>
      <c r="I23" s="4"/>
      <c r="J23" s="4"/>
      <c r="K23" s="7"/>
    </row>
    <row r="24" spans="1:13" x14ac:dyDescent="0.25">
      <c r="D24" s="1"/>
      <c r="K24"/>
      <c r="M24" s="6"/>
    </row>
    <row r="25" spans="1:13" x14ac:dyDescent="0.25">
      <c r="D25" s="38" t="s">
        <v>6</v>
      </c>
      <c r="E25" s="38"/>
      <c r="F25" s="38"/>
      <c r="G25" s="39"/>
      <c r="H25" s="39"/>
      <c r="I25" s="39"/>
      <c r="J25" s="39"/>
      <c r="K25"/>
      <c r="M25" s="6"/>
    </row>
    <row r="26" spans="1:13" x14ac:dyDescent="0.25">
      <c r="D26" s="49" t="s">
        <v>67</v>
      </c>
      <c r="E26" s="11"/>
      <c r="F26" s="187"/>
      <c r="G26" s="187"/>
      <c r="H26" s="187"/>
      <c r="I26" s="11"/>
      <c r="J26" s="11"/>
      <c r="K26" s="16"/>
      <c r="L26" s="16"/>
      <c r="M26" s="16"/>
    </row>
    <row r="27" spans="1:13" x14ac:dyDescent="0.25">
      <c r="D27" s="49" t="s">
        <v>68</v>
      </c>
      <c r="E27" s="11"/>
      <c r="F27" s="188"/>
      <c r="G27" s="188"/>
      <c r="H27" s="188"/>
      <c r="I27" s="11"/>
      <c r="J27" s="11"/>
      <c r="K27" s="40"/>
      <c r="L27" s="40"/>
      <c r="M27" s="40"/>
    </row>
    <row r="28" spans="1:13" x14ac:dyDescent="0.25">
      <c r="D28" s="49" t="s">
        <v>5</v>
      </c>
      <c r="E28" s="11"/>
      <c r="F28" s="189"/>
      <c r="G28" s="189"/>
      <c r="H28" s="189"/>
      <c r="I28" s="11"/>
      <c r="J28" s="11"/>
      <c r="K28" s="40"/>
      <c r="L28" s="40"/>
      <c r="M28" s="40"/>
    </row>
  </sheetData>
  <sheetProtection insertRows="0"/>
  <mergeCells count="27">
    <mergeCell ref="J18:J19"/>
    <mergeCell ref="F26:H26"/>
    <mergeCell ref="F27:H27"/>
    <mergeCell ref="F28:H28"/>
    <mergeCell ref="B18:B19"/>
    <mergeCell ref="C18:C19"/>
    <mergeCell ref="F12:K12"/>
    <mergeCell ref="F13:K13"/>
    <mergeCell ref="A12:E12"/>
    <mergeCell ref="A13:E13"/>
    <mergeCell ref="F14:K14"/>
    <mergeCell ref="A1:K1"/>
    <mergeCell ref="A8:K8"/>
    <mergeCell ref="I18:I19"/>
    <mergeCell ref="K18:K19"/>
    <mergeCell ref="A18:A19"/>
    <mergeCell ref="D18:D19"/>
    <mergeCell ref="E18:F18"/>
    <mergeCell ref="A14:E14"/>
    <mergeCell ref="A15:E15"/>
    <mergeCell ref="G18:G19"/>
    <mergeCell ref="H18:H19"/>
    <mergeCell ref="F10:K10"/>
    <mergeCell ref="A10:E10"/>
    <mergeCell ref="A11:E11"/>
    <mergeCell ref="F11:K11"/>
    <mergeCell ref="F15:K15"/>
  </mergeCells>
  <dataValidations count="5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type="date" allowBlank="1" showInputMessage="1" showErrorMessage="1" error="Las fechas deben estar entre 23 de marzo y 10 de abril 2025." sqref="F20:F22" xr:uid="{00000000-0002-0000-0300-000002000000}">
      <formula1>45739</formula1>
      <formula2>45757</formula2>
    </dataValidation>
    <dataValidation type="date" allowBlank="1" showInputMessage="1" showErrorMessage="1" error="Las fechas deben estar entre 23 de marzo y 10 de abril de 2025." sqref="E20:E22" xr:uid="{4AE50972-7AF0-47E8-AF0D-16C7D96773D8}">
      <formula1>45739</formula1>
      <formula2>45757</formula2>
    </dataValidation>
    <dataValidation operator="equal" allowBlank="1" showInputMessage="1" showErrorMessage="1" sqref="K20" xr:uid="{AFD97AFF-A61D-4E24-9255-0AE81AA62372}"/>
  </dataValidations>
  <pageMargins left="0.56547619047619047" right="0.16369047619047619" top="0.76020833333333337" bottom="0.58406250000000004" header="0.3" footer="0.3"/>
  <pageSetup paperSize="9" scale="98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7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L31"/>
  <sheetViews>
    <sheetView showGridLines="0" tabSelected="1" zoomScaleNormal="100" zoomScalePageLayoutView="90" workbookViewId="0">
      <selection sqref="A1:J1"/>
    </sheetView>
  </sheetViews>
  <sheetFormatPr baseColWidth="10" defaultColWidth="8.140625" defaultRowHeight="15" x14ac:dyDescent="0.25"/>
  <cols>
    <col min="1" max="1" width="5.42578125" customWidth="1"/>
    <col min="2" max="2" width="10.140625" customWidth="1"/>
    <col min="3" max="3" width="20.7109375" customWidth="1"/>
    <col min="4" max="4" width="12.42578125" bestFit="1" customWidth="1"/>
    <col min="5" max="5" width="10.28515625" customWidth="1"/>
    <col min="6" max="6" width="11" customWidth="1"/>
    <col min="7" max="7" width="10.140625" customWidth="1"/>
    <col min="8" max="8" width="14.7109375" customWidth="1"/>
    <col min="9" max="9" width="34.28515625" customWidth="1"/>
    <col min="10" max="10" width="25" style="6" customWidth="1"/>
  </cols>
  <sheetData>
    <row r="1" spans="1:10" x14ac:dyDescent="0.2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</row>
    <row r="3" spans="1:10" x14ac:dyDescent="0.25">
      <c r="H3" s="10" t="s">
        <v>14</v>
      </c>
      <c r="I3" s="10"/>
      <c r="J3" s="37"/>
    </row>
    <row r="4" spans="1:10" x14ac:dyDescent="0.25">
      <c r="A4" s="5" t="s">
        <v>1</v>
      </c>
      <c r="B4" s="5"/>
      <c r="C4" s="5"/>
      <c r="D4" s="5"/>
      <c r="E4" s="5"/>
    </row>
    <row r="5" spans="1:10" x14ac:dyDescent="0.25">
      <c r="A5" s="9" t="s">
        <v>2</v>
      </c>
      <c r="B5" s="9"/>
      <c r="C5" s="9"/>
      <c r="D5" s="9"/>
      <c r="E5" s="9"/>
      <c r="F5" s="5"/>
      <c r="G5" s="5"/>
      <c r="H5" s="5"/>
      <c r="I5" s="5"/>
    </row>
    <row r="6" spans="1:10" x14ac:dyDescent="0.25">
      <c r="A6" s="5" t="s">
        <v>3</v>
      </c>
      <c r="B6" s="5"/>
      <c r="C6" s="5"/>
      <c r="D6" s="5"/>
      <c r="E6" s="5"/>
      <c r="F6" s="5"/>
      <c r="G6" s="5"/>
      <c r="H6" s="5"/>
      <c r="I6" s="5"/>
    </row>
    <row r="7" spans="1:10" x14ac:dyDescent="0.25">
      <c r="A7" s="1"/>
      <c r="B7" s="1"/>
      <c r="C7" s="1"/>
    </row>
    <row r="8" spans="1:10" ht="15" customHeight="1" x14ac:dyDescent="0.25">
      <c r="A8" s="165" t="s">
        <v>72</v>
      </c>
      <c r="B8" s="165"/>
      <c r="C8" s="165"/>
      <c r="D8" s="165"/>
      <c r="E8" s="165"/>
      <c r="F8" s="165"/>
      <c r="G8" s="165"/>
      <c r="H8" s="165"/>
      <c r="I8" s="165"/>
      <c r="J8" s="165"/>
    </row>
    <row r="9" spans="1:10" ht="15.75" thickBot="1" x14ac:dyDescent="0.3">
      <c r="D9" s="8"/>
      <c r="E9" s="8"/>
      <c r="F9" s="8"/>
      <c r="G9" s="8"/>
      <c r="H9" s="8"/>
      <c r="I9" s="8"/>
      <c r="J9" s="8"/>
    </row>
    <row r="10" spans="1:10" x14ac:dyDescent="0.25">
      <c r="A10" s="205" t="s">
        <v>8</v>
      </c>
      <c r="B10" s="206"/>
      <c r="C10" s="206"/>
      <c r="D10" s="206"/>
      <c r="E10" s="207"/>
      <c r="F10" s="212" t="s">
        <v>119</v>
      </c>
      <c r="G10" s="213"/>
      <c r="H10" s="213"/>
      <c r="I10" s="213"/>
      <c r="J10" s="214"/>
    </row>
    <row r="11" spans="1:10" ht="15" customHeight="1" x14ac:dyDescent="0.25">
      <c r="A11" s="208" t="s">
        <v>113</v>
      </c>
      <c r="B11" s="209"/>
      <c r="C11" s="209"/>
      <c r="D11" s="209"/>
      <c r="E11" s="210"/>
      <c r="F11" s="163"/>
      <c r="G11" s="163"/>
      <c r="H11" s="163"/>
      <c r="I11" s="163"/>
      <c r="J11" s="164"/>
    </row>
    <row r="12" spans="1:10" x14ac:dyDescent="0.25">
      <c r="A12" s="208" t="s">
        <v>9</v>
      </c>
      <c r="B12" s="209"/>
      <c r="C12" s="209"/>
      <c r="D12" s="209"/>
      <c r="E12" s="211"/>
      <c r="F12" s="169"/>
      <c r="G12" s="170"/>
      <c r="H12" s="170"/>
      <c r="I12" s="170"/>
      <c r="J12" s="171"/>
    </row>
    <row r="13" spans="1:10" x14ac:dyDescent="0.25">
      <c r="A13" s="208" t="s">
        <v>10</v>
      </c>
      <c r="B13" s="209"/>
      <c r="C13" s="209"/>
      <c r="D13" s="209"/>
      <c r="E13" s="211"/>
      <c r="F13" s="172">
        <v>3</v>
      </c>
      <c r="G13" s="173"/>
      <c r="H13" s="173"/>
      <c r="I13" s="173"/>
      <c r="J13" s="174"/>
    </row>
    <row r="14" spans="1:10" ht="15" customHeight="1" x14ac:dyDescent="0.25">
      <c r="A14" s="208" t="s">
        <v>71</v>
      </c>
      <c r="B14" s="209"/>
      <c r="C14" s="209"/>
      <c r="D14" s="209"/>
      <c r="E14" s="211"/>
      <c r="F14" s="172" t="str">
        <f>IFERROR(VLOOKUP(F13,LISTAS!$I$1:$L$257,3,0),"ORDEN NO ENCONTRADA")</f>
        <v>MOVIMIENTO CREO, CREANDO OPORTUNIDADES</v>
      </c>
      <c r="G14" s="173"/>
      <c r="H14" s="173"/>
      <c r="I14" s="173"/>
      <c r="J14" s="174"/>
    </row>
    <row r="15" spans="1:10" ht="15" customHeight="1" thickBot="1" x14ac:dyDescent="0.3">
      <c r="A15" s="215" t="s">
        <v>73</v>
      </c>
      <c r="B15" s="216"/>
      <c r="C15" s="216"/>
      <c r="D15" s="216"/>
      <c r="E15" s="217"/>
      <c r="F15" s="178" t="str">
        <f>IFERROR(VLOOKUP(F13,LISTAS!$I$1:$L$257,2,0),"ORDEN NO ENCONTRADA")</f>
        <v>OPCIÓN SÍ / ECUADOR</v>
      </c>
      <c r="G15" s="178"/>
      <c r="H15" s="178"/>
      <c r="I15" s="178"/>
      <c r="J15" s="179"/>
    </row>
    <row r="16" spans="1:10" ht="15.75" thickBot="1" x14ac:dyDescent="0.3"/>
    <row r="17" spans="1:12" ht="15" customHeight="1" x14ac:dyDescent="0.25">
      <c r="A17" s="78" t="s">
        <v>21</v>
      </c>
      <c r="B17" s="79"/>
      <c r="C17" s="79"/>
      <c r="D17" s="80"/>
      <c r="E17" s="80"/>
      <c r="F17" s="80"/>
      <c r="G17" s="80"/>
      <c r="H17" s="80"/>
      <c r="I17" s="80"/>
      <c r="J17" s="81"/>
    </row>
    <row r="18" spans="1:12" x14ac:dyDescent="0.25">
      <c r="A18" s="182" t="s">
        <v>69</v>
      </c>
      <c r="B18" s="183" t="s">
        <v>75</v>
      </c>
      <c r="C18" s="183" t="s">
        <v>95</v>
      </c>
      <c r="D18" s="183" t="s">
        <v>96</v>
      </c>
      <c r="E18" s="184" t="s">
        <v>66</v>
      </c>
      <c r="F18" s="184"/>
      <c r="G18" s="183" t="s">
        <v>76</v>
      </c>
      <c r="H18" s="183" t="s">
        <v>104</v>
      </c>
      <c r="I18" s="183" t="s">
        <v>105</v>
      </c>
      <c r="J18" s="186" t="s">
        <v>114</v>
      </c>
    </row>
    <row r="19" spans="1:12" ht="23.25" customHeight="1" x14ac:dyDescent="0.25">
      <c r="A19" s="182"/>
      <c r="B19" s="183"/>
      <c r="C19" s="183"/>
      <c r="D19" s="183"/>
      <c r="E19" s="76" t="s">
        <v>64</v>
      </c>
      <c r="F19" s="76" t="s">
        <v>65</v>
      </c>
      <c r="G19" s="183"/>
      <c r="H19" s="183"/>
      <c r="I19" s="183"/>
      <c r="J19" s="186"/>
    </row>
    <row r="20" spans="1:12" ht="16.5" customHeight="1" x14ac:dyDescent="0.25">
      <c r="A20" s="66">
        <v>1</v>
      </c>
      <c r="B20" s="83"/>
      <c r="C20" s="103"/>
      <c r="D20" s="52"/>
      <c r="E20" s="51"/>
      <c r="F20" s="52"/>
      <c r="G20" s="52" t="s">
        <v>85</v>
      </c>
      <c r="H20" s="91" t="str">
        <f>IF(G20="FIJA","No aplica","0")</f>
        <v>0</v>
      </c>
      <c r="I20" s="91"/>
      <c r="J20" s="70"/>
    </row>
    <row r="21" spans="1:12" x14ac:dyDescent="0.25">
      <c r="A21" s="66">
        <v>2</v>
      </c>
      <c r="B21" s="83"/>
      <c r="C21" s="83"/>
      <c r="D21" s="52"/>
      <c r="E21" s="51"/>
      <c r="F21" s="52"/>
      <c r="G21" s="52"/>
      <c r="H21" s="91" t="str">
        <f t="shared" ref="H21:H24" si="0">IF(G21="FIJA","No aplica","0")</f>
        <v>0</v>
      </c>
      <c r="I21" s="91"/>
      <c r="J21" s="86"/>
    </row>
    <row r="22" spans="1:12" x14ac:dyDescent="0.25">
      <c r="A22" s="66">
        <v>3</v>
      </c>
      <c r="B22" s="83"/>
      <c r="C22" s="83"/>
      <c r="D22" s="52"/>
      <c r="E22" s="51"/>
      <c r="F22" s="52"/>
      <c r="G22" s="52"/>
      <c r="H22" s="91" t="str">
        <f t="shared" si="0"/>
        <v>0</v>
      </c>
      <c r="I22" s="91"/>
      <c r="J22" s="86"/>
    </row>
    <row r="23" spans="1:12" x14ac:dyDescent="0.25">
      <c r="A23" s="66">
        <v>4</v>
      </c>
      <c r="B23" s="83"/>
      <c r="C23" s="83"/>
      <c r="D23" s="52"/>
      <c r="E23" s="51"/>
      <c r="F23" s="52"/>
      <c r="G23" s="52"/>
      <c r="H23" s="91" t="str">
        <f t="shared" si="0"/>
        <v>0</v>
      </c>
      <c r="I23" s="91"/>
      <c r="J23" s="86"/>
    </row>
    <row r="24" spans="1:12" ht="15.75" thickBot="1" x14ac:dyDescent="0.3">
      <c r="A24" s="71">
        <v>5</v>
      </c>
      <c r="B24" s="87"/>
      <c r="C24" s="87"/>
      <c r="D24" s="54"/>
      <c r="E24" s="54"/>
      <c r="F24" s="54"/>
      <c r="G24" s="54"/>
      <c r="H24" s="92" t="str">
        <f t="shared" si="0"/>
        <v>0</v>
      </c>
      <c r="I24" s="92"/>
      <c r="J24" s="90"/>
    </row>
    <row r="25" spans="1:12" ht="24" customHeight="1" x14ac:dyDescent="0.25">
      <c r="D25" s="2"/>
      <c r="E25" s="2"/>
      <c r="F25" s="2"/>
      <c r="G25" s="2"/>
      <c r="H25" s="2"/>
      <c r="I25" s="2"/>
      <c r="J25" s="7"/>
    </row>
    <row r="26" spans="1:12" ht="26.25" customHeight="1" x14ac:dyDescent="0.25">
      <c r="B26" s="38" t="s">
        <v>6</v>
      </c>
      <c r="C26" s="38"/>
      <c r="D26" s="39"/>
      <c r="E26" s="5"/>
      <c r="F26" s="5"/>
      <c r="G26" s="5"/>
      <c r="H26" s="5"/>
      <c r="I26" s="5"/>
    </row>
    <row r="27" spans="1:12" x14ac:dyDescent="0.25">
      <c r="B27" s="30" t="s">
        <v>67</v>
      </c>
      <c r="C27" s="30"/>
      <c r="D27" s="187"/>
      <c r="E27" s="187"/>
      <c r="F27" s="187"/>
    </row>
    <row r="28" spans="1:12" x14ac:dyDescent="0.25">
      <c r="B28" s="30" t="s">
        <v>68</v>
      </c>
      <c r="C28" s="30"/>
      <c r="D28" s="188"/>
      <c r="E28" s="188"/>
      <c r="F28" s="188"/>
    </row>
    <row r="29" spans="1:12" x14ac:dyDescent="0.25">
      <c r="B29" s="30" t="s">
        <v>5</v>
      </c>
      <c r="C29" s="30"/>
      <c r="D29" s="189"/>
      <c r="E29" s="189"/>
      <c r="F29" s="189"/>
    </row>
    <row r="30" spans="1:12" x14ac:dyDescent="0.25">
      <c r="D30" s="1"/>
      <c r="J30"/>
      <c r="L30" s="6"/>
    </row>
    <row r="31" spans="1:12" x14ac:dyDescent="0.25">
      <c r="F31" s="39"/>
      <c r="G31" s="39"/>
      <c r="H31" s="39"/>
      <c r="I31" s="39"/>
      <c r="J31"/>
      <c r="L31" s="6"/>
    </row>
  </sheetData>
  <sheetProtection insertRows="0"/>
  <mergeCells count="26">
    <mergeCell ref="D27:F27"/>
    <mergeCell ref="D28:F28"/>
    <mergeCell ref="D29:F29"/>
    <mergeCell ref="A13:E13"/>
    <mergeCell ref="F10:J10"/>
    <mergeCell ref="F11:J11"/>
    <mergeCell ref="F12:J12"/>
    <mergeCell ref="F13:J13"/>
    <mergeCell ref="B18:B19"/>
    <mergeCell ref="J18:J19"/>
    <mergeCell ref="G18:G19"/>
    <mergeCell ref="H18:H19"/>
    <mergeCell ref="A14:E14"/>
    <mergeCell ref="A15:E15"/>
    <mergeCell ref="A18:A19"/>
    <mergeCell ref="D18:D19"/>
    <mergeCell ref="E18:F18"/>
    <mergeCell ref="F14:J14"/>
    <mergeCell ref="F15:J15"/>
    <mergeCell ref="C18:C19"/>
    <mergeCell ref="A1:J1"/>
    <mergeCell ref="A8:J8"/>
    <mergeCell ref="A10:E10"/>
    <mergeCell ref="A11:E11"/>
    <mergeCell ref="A12:E12"/>
    <mergeCell ref="I18:I19"/>
  </mergeCells>
  <dataValidations count="3">
    <dataValidation type="date" allowBlank="1" showInputMessage="1" showErrorMessage="1" errorTitle="Revise la fecha" error="La fecha debe estar entre el 1 y 13 de noviembre de 2025._x000a_" sqref="E20:E24" xr:uid="{0E89528B-74E8-43E4-BAB3-C197F118299C}">
      <formula1>45962</formula1>
      <formula2>45974</formula2>
    </dataValidation>
    <dataValidation operator="equal" allowBlank="1" showInputMessage="1" showErrorMessage="1" sqref="J20" xr:uid="{EB5E6B21-8669-4D34-B659-4B8455ED9CC3}"/>
    <dataValidation type="date" allowBlank="1" showInputMessage="1" showErrorMessage="1" errorTitle="Error" error="La fecha ingresada no puede ser anterior a la &quot;fecha desde&quot;. La fecha máxima será el 13 de noviembre de 2025." sqref="F20:F24" xr:uid="{F7B67020-6DB3-2548-9B3B-E1B09D0CAD75}">
      <formula1>E20</formula1>
      <formula2>45974</formula2>
    </dataValidation>
  </dataValidations>
  <pageMargins left="0.56547619047619047" right="0.16369047619047619" top="0.76020833333333337" bottom="0.58406250000000004" header="0.3" footer="0.3"/>
  <pageSetup paperSize="9" scale="90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5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57"/>
  <sheetViews>
    <sheetView workbookViewId="0"/>
  </sheetViews>
  <sheetFormatPr baseColWidth="10" defaultRowHeight="15" x14ac:dyDescent="0.25"/>
  <cols>
    <col min="5" max="5" width="23.7109375" bestFit="1" customWidth="1"/>
    <col min="10" max="10" width="19.140625" bestFit="1" customWidth="1"/>
    <col min="11" max="11" width="74.85546875" bestFit="1" customWidth="1"/>
  </cols>
  <sheetData>
    <row r="1" spans="1:11" x14ac:dyDescent="0.25">
      <c r="A1" t="s">
        <v>90</v>
      </c>
      <c r="C1" t="s">
        <v>91</v>
      </c>
      <c r="E1" t="s">
        <v>97</v>
      </c>
      <c r="G1" t="s">
        <v>19</v>
      </c>
      <c r="I1" s="14">
        <v>3</v>
      </c>
      <c r="J1" s="14" t="s">
        <v>121</v>
      </c>
      <c r="K1" s="14" t="s">
        <v>123</v>
      </c>
    </row>
    <row r="2" spans="1:11" x14ac:dyDescent="0.25">
      <c r="A2" t="s">
        <v>85</v>
      </c>
      <c r="C2" t="s">
        <v>92</v>
      </c>
      <c r="E2" t="s">
        <v>98</v>
      </c>
      <c r="G2" t="s">
        <v>17</v>
      </c>
      <c r="I2" s="14">
        <v>10</v>
      </c>
      <c r="J2" s="14" t="s">
        <v>121</v>
      </c>
      <c r="K2" s="14" t="s">
        <v>123</v>
      </c>
    </row>
    <row r="3" spans="1:11" x14ac:dyDescent="0.25">
      <c r="C3" t="s">
        <v>93</v>
      </c>
      <c r="E3" t="s">
        <v>99</v>
      </c>
      <c r="G3" t="s">
        <v>20</v>
      </c>
      <c r="I3" s="14">
        <v>11</v>
      </c>
      <c r="J3" s="14" t="s">
        <v>121</v>
      </c>
      <c r="K3" s="14" t="s">
        <v>123</v>
      </c>
    </row>
    <row r="4" spans="1:11" x14ac:dyDescent="0.25">
      <c r="C4" t="s">
        <v>94</v>
      </c>
      <c r="E4" t="s">
        <v>100</v>
      </c>
      <c r="I4" s="14">
        <v>14</v>
      </c>
      <c r="J4" s="14" t="s">
        <v>121</v>
      </c>
      <c r="K4" s="14" t="s">
        <v>123</v>
      </c>
    </row>
    <row r="5" spans="1:11" x14ac:dyDescent="0.25">
      <c r="E5" t="s">
        <v>101</v>
      </c>
      <c r="I5" s="14">
        <v>15</v>
      </c>
      <c r="J5" s="14" t="s">
        <v>121</v>
      </c>
      <c r="K5" s="14" t="s">
        <v>123</v>
      </c>
    </row>
    <row r="6" spans="1:11" x14ac:dyDescent="0.25">
      <c r="E6" t="s">
        <v>102</v>
      </c>
      <c r="I6" s="14">
        <v>16</v>
      </c>
      <c r="J6" s="14" t="s">
        <v>121</v>
      </c>
      <c r="K6" s="14" t="s">
        <v>124</v>
      </c>
    </row>
    <row r="7" spans="1:11" x14ac:dyDescent="0.25">
      <c r="E7" t="s">
        <v>103</v>
      </c>
      <c r="I7" s="14">
        <v>17</v>
      </c>
      <c r="J7" s="14" t="s">
        <v>121</v>
      </c>
      <c r="K7" s="14" t="s">
        <v>124</v>
      </c>
    </row>
    <row r="8" spans="1:11" x14ac:dyDescent="0.25">
      <c r="I8" s="14">
        <v>18</v>
      </c>
      <c r="J8" s="14" t="s">
        <v>121</v>
      </c>
      <c r="K8" s="14" t="s">
        <v>124</v>
      </c>
    </row>
    <row r="9" spans="1:11" x14ac:dyDescent="0.25">
      <c r="I9" s="14">
        <v>19</v>
      </c>
      <c r="J9" s="14" t="s">
        <v>121</v>
      </c>
      <c r="K9" s="14" t="s">
        <v>124</v>
      </c>
    </row>
    <row r="10" spans="1:11" x14ac:dyDescent="0.25">
      <c r="E10" t="s">
        <v>33</v>
      </c>
      <c r="I10" s="14">
        <v>20</v>
      </c>
      <c r="J10" s="14" t="s">
        <v>121</v>
      </c>
      <c r="K10" s="14" t="s">
        <v>123</v>
      </c>
    </row>
    <row r="11" spans="1:11" x14ac:dyDescent="0.25">
      <c r="E11" t="s">
        <v>34</v>
      </c>
      <c r="I11" s="14">
        <v>21</v>
      </c>
      <c r="J11" s="14" t="s">
        <v>121</v>
      </c>
      <c r="K11" s="14" t="s">
        <v>124</v>
      </c>
    </row>
    <row r="12" spans="1:11" x14ac:dyDescent="0.25">
      <c r="I12" s="14">
        <v>22</v>
      </c>
      <c r="J12" s="14" t="s">
        <v>121</v>
      </c>
      <c r="K12" s="14" t="s">
        <v>124</v>
      </c>
    </row>
    <row r="13" spans="1:11" x14ac:dyDescent="0.25">
      <c r="I13" s="14">
        <v>23</v>
      </c>
      <c r="J13" s="14" t="s">
        <v>121</v>
      </c>
      <c r="K13" s="14" t="s">
        <v>123</v>
      </c>
    </row>
    <row r="14" spans="1:11" x14ac:dyDescent="0.25">
      <c r="I14" s="14">
        <v>24</v>
      </c>
      <c r="J14" s="14" t="s">
        <v>121</v>
      </c>
      <c r="K14" s="14" t="s">
        <v>123</v>
      </c>
    </row>
    <row r="15" spans="1:11" x14ac:dyDescent="0.25">
      <c r="I15" s="14">
        <v>27</v>
      </c>
      <c r="J15" s="14" t="s">
        <v>121</v>
      </c>
      <c r="K15" s="14" t="s">
        <v>123</v>
      </c>
    </row>
    <row r="16" spans="1:11" x14ac:dyDescent="0.25">
      <c r="I16" s="14">
        <v>28</v>
      </c>
      <c r="J16" s="14" t="s">
        <v>121</v>
      </c>
      <c r="K16" s="14" t="s">
        <v>123</v>
      </c>
    </row>
    <row r="17" spans="9:11" x14ac:dyDescent="0.25">
      <c r="I17" s="14">
        <v>29</v>
      </c>
      <c r="J17" s="14" t="s">
        <v>121</v>
      </c>
      <c r="K17" s="14" t="s">
        <v>123</v>
      </c>
    </row>
    <row r="18" spans="9:11" x14ac:dyDescent="0.25">
      <c r="I18" s="14">
        <v>30</v>
      </c>
      <c r="J18" s="14" t="s">
        <v>121</v>
      </c>
      <c r="K18" s="14" t="s">
        <v>123</v>
      </c>
    </row>
    <row r="19" spans="9:11" x14ac:dyDescent="0.25">
      <c r="I19" s="14">
        <v>31</v>
      </c>
      <c r="J19" s="14" t="s">
        <v>121</v>
      </c>
      <c r="K19" s="14" t="s">
        <v>123</v>
      </c>
    </row>
    <row r="20" spans="9:11" x14ac:dyDescent="0.25">
      <c r="I20" s="14">
        <v>34</v>
      </c>
      <c r="J20" s="14" t="s">
        <v>121</v>
      </c>
      <c r="K20" s="14" t="s">
        <v>123</v>
      </c>
    </row>
    <row r="21" spans="9:11" x14ac:dyDescent="0.25">
      <c r="I21" s="14">
        <v>35</v>
      </c>
      <c r="J21" s="14" t="s">
        <v>121</v>
      </c>
      <c r="K21" s="14" t="s">
        <v>123</v>
      </c>
    </row>
    <row r="22" spans="9:11" x14ac:dyDescent="0.25">
      <c r="I22" s="14">
        <v>36</v>
      </c>
      <c r="J22" s="14" t="s">
        <v>121</v>
      </c>
      <c r="K22" s="14" t="s">
        <v>123</v>
      </c>
    </row>
    <row r="23" spans="9:11" x14ac:dyDescent="0.25">
      <c r="I23" s="14">
        <v>39</v>
      </c>
      <c r="J23" s="14" t="s">
        <v>121</v>
      </c>
      <c r="K23" s="14" t="s">
        <v>123</v>
      </c>
    </row>
    <row r="24" spans="9:11" x14ac:dyDescent="0.25">
      <c r="I24" s="14">
        <v>42</v>
      </c>
      <c r="J24" s="14" t="s">
        <v>121</v>
      </c>
      <c r="K24" s="14" t="s">
        <v>123</v>
      </c>
    </row>
    <row r="25" spans="9:11" x14ac:dyDescent="0.25">
      <c r="I25" s="14">
        <v>47</v>
      </c>
      <c r="J25" s="14" t="s">
        <v>122</v>
      </c>
      <c r="K25" s="14" t="s">
        <v>125</v>
      </c>
    </row>
    <row r="26" spans="9:11" x14ac:dyDescent="0.25">
      <c r="I26" s="14">
        <v>51</v>
      </c>
      <c r="J26" s="14" t="s">
        <v>121</v>
      </c>
      <c r="K26" s="14" t="s">
        <v>123</v>
      </c>
    </row>
    <row r="27" spans="9:11" x14ac:dyDescent="0.25">
      <c r="I27" s="14">
        <v>52</v>
      </c>
      <c r="J27" s="14" t="s">
        <v>121</v>
      </c>
      <c r="K27" s="14" t="s">
        <v>123</v>
      </c>
    </row>
    <row r="28" spans="9:11" x14ac:dyDescent="0.25">
      <c r="I28" s="14">
        <v>53</v>
      </c>
      <c r="J28" s="14" t="s">
        <v>122</v>
      </c>
      <c r="K28" s="14" t="s">
        <v>125</v>
      </c>
    </row>
    <row r="29" spans="9:11" x14ac:dyDescent="0.25">
      <c r="I29" s="14">
        <v>54</v>
      </c>
      <c r="J29" s="14" t="s">
        <v>122</v>
      </c>
      <c r="K29" s="14" t="s">
        <v>125</v>
      </c>
    </row>
    <row r="30" spans="9:11" x14ac:dyDescent="0.25">
      <c r="I30" s="14">
        <v>55</v>
      </c>
      <c r="J30" s="14" t="s">
        <v>122</v>
      </c>
      <c r="K30" s="14" t="s">
        <v>125</v>
      </c>
    </row>
    <row r="31" spans="9:11" x14ac:dyDescent="0.25">
      <c r="I31" s="14">
        <v>56</v>
      </c>
      <c r="J31" s="14" t="s">
        <v>122</v>
      </c>
      <c r="K31" s="14" t="s">
        <v>125</v>
      </c>
    </row>
    <row r="32" spans="9:11" x14ac:dyDescent="0.25">
      <c r="I32" s="14">
        <v>59</v>
      </c>
      <c r="J32" s="14" t="s">
        <v>121</v>
      </c>
      <c r="K32" s="14" t="s">
        <v>123</v>
      </c>
    </row>
    <row r="33" spans="9:11" x14ac:dyDescent="0.25">
      <c r="I33" s="14">
        <v>60</v>
      </c>
      <c r="J33" s="14" t="s">
        <v>121</v>
      </c>
      <c r="K33" s="14" t="s">
        <v>123</v>
      </c>
    </row>
    <row r="34" spans="9:11" x14ac:dyDescent="0.25">
      <c r="I34" s="14">
        <v>61</v>
      </c>
      <c r="J34" s="14" t="s">
        <v>121</v>
      </c>
      <c r="K34" s="14" t="s">
        <v>123</v>
      </c>
    </row>
    <row r="35" spans="9:11" x14ac:dyDescent="0.25">
      <c r="I35" s="14">
        <v>62</v>
      </c>
      <c r="J35" s="14" t="s">
        <v>121</v>
      </c>
      <c r="K35" s="14" t="s">
        <v>123</v>
      </c>
    </row>
    <row r="36" spans="9:11" x14ac:dyDescent="0.25">
      <c r="I36" s="14">
        <v>63</v>
      </c>
      <c r="J36" s="14" t="s">
        <v>121</v>
      </c>
      <c r="K36" s="14" t="s">
        <v>123</v>
      </c>
    </row>
    <row r="37" spans="9:11" x14ac:dyDescent="0.25">
      <c r="I37" s="14">
        <v>64</v>
      </c>
      <c r="J37" s="14" t="s">
        <v>121</v>
      </c>
      <c r="K37" s="14" t="s">
        <v>123</v>
      </c>
    </row>
    <row r="38" spans="9:11" x14ac:dyDescent="0.25">
      <c r="I38" s="14">
        <v>67</v>
      </c>
      <c r="J38" s="14" t="s">
        <v>121</v>
      </c>
      <c r="K38" s="14" t="s">
        <v>123</v>
      </c>
    </row>
    <row r="39" spans="9:11" x14ac:dyDescent="0.25">
      <c r="I39" s="14">
        <v>68</v>
      </c>
      <c r="J39" s="14" t="s">
        <v>121</v>
      </c>
      <c r="K39" s="14" t="s">
        <v>123</v>
      </c>
    </row>
    <row r="40" spans="9:11" x14ac:dyDescent="0.25">
      <c r="I40" s="14">
        <v>70</v>
      </c>
      <c r="J40" s="14" t="s">
        <v>122</v>
      </c>
      <c r="K40" s="14" t="s">
        <v>126</v>
      </c>
    </row>
    <row r="41" spans="9:11" x14ac:dyDescent="0.25">
      <c r="I41" s="14">
        <v>72</v>
      </c>
      <c r="J41" s="14" t="s">
        <v>122</v>
      </c>
      <c r="K41" s="14" t="s">
        <v>126</v>
      </c>
    </row>
    <row r="42" spans="9:11" x14ac:dyDescent="0.25">
      <c r="I42" s="14">
        <v>73</v>
      </c>
      <c r="J42" s="14" t="s">
        <v>122</v>
      </c>
      <c r="K42" s="14" t="s">
        <v>126</v>
      </c>
    </row>
    <row r="43" spans="9:11" x14ac:dyDescent="0.25">
      <c r="I43" s="14">
        <v>74</v>
      </c>
      <c r="J43" s="14" t="s">
        <v>122</v>
      </c>
      <c r="K43" s="14" t="s">
        <v>126</v>
      </c>
    </row>
    <row r="44" spans="9:11" x14ac:dyDescent="0.25">
      <c r="I44" s="14">
        <v>75</v>
      </c>
      <c r="J44" s="14" t="s">
        <v>122</v>
      </c>
      <c r="K44" s="14" t="s">
        <v>126</v>
      </c>
    </row>
    <row r="45" spans="9:11" x14ac:dyDescent="0.25">
      <c r="I45" s="14">
        <v>76</v>
      </c>
      <c r="J45" s="14" t="s">
        <v>122</v>
      </c>
      <c r="K45" s="14" t="s">
        <v>126</v>
      </c>
    </row>
    <row r="46" spans="9:11" x14ac:dyDescent="0.25">
      <c r="I46" s="14">
        <v>77</v>
      </c>
      <c r="J46" s="14" t="s">
        <v>122</v>
      </c>
      <c r="K46" s="14" t="s">
        <v>126</v>
      </c>
    </row>
    <row r="47" spans="9:11" x14ac:dyDescent="0.25">
      <c r="I47" s="14">
        <v>78</v>
      </c>
      <c r="J47" s="14" t="s">
        <v>122</v>
      </c>
      <c r="K47" s="14" t="s">
        <v>126</v>
      </c>
    </row>
    <row r="48" spans="9:11" x14ac:dyDescent="0.25">
      <c r="I48" s="14">
        <v>79</v>
      </c>
      <c r="J48" s="14" t="s">
        <v>122</v>
      </c>
      <c r="K48" s="14" t="s">
        <v>126</v>
      </c>
    </row>
    <row r="49" spans="9:11" x14ac:dyDescent="0.25">
      <c r="I49" s="14">
        <v>80</v>
      </c>
      <c r="J49" s="14" t="s">
        <v>122</v>
      </c>
      <c r="K49" s="14" t="s">
        <v>126</v>
      </c>
    </row>
    <row r="50" spans="9:11" x14ac:dyDescent="0.25">
      <c r="I50" s="14">
        <v>81</v>
      </c>
      <c r="J50" s="14" t="s">
        <v>122</v>
      </c>
      <c r="K50" s="14" t="s">
        <v>126</v>
      </c>
    </row>
    <row r="51" spans="9:11" x14ac:dyDescent="0.25">
      <c r="I51" s="14">
        <v>82</v>
      </c>
      <c r="J51" s="14" t="s">
        <v>122</v>
      </c>
      <c r="K51" s="14" t="s">
        <v>126</v>
      </c>
    </row>
    <row r="52" spans="9:11" x14ac:dyDescent="0.25">
      <c r="I52" s="14">
        <v>83</v>
      </c>
      <c r="J52" s="14" t="s">
        <v>122</v>
      </c>
      <c r="K52" s="14" t="s">
        <v>126</v>
      </c>
    </row>
    <row r="53" spans="9:11" x14ac:dyDescent="0.25">
      <c r="I53" s="14">
        <v>84</v>
      </c>
      <c r="J53" s="14" t="s">
        <v>122</v>
      </c>
      <c r="K53" s="14" t="s">
        <v>126</v>
      </c>
    </row>
    <row r="54" spans="9:11" x14ac:dyDescent="0.25">
      <c r="I54" s="14">
        <v>85</v>
      </c>
      <c r="J54" s="14" t="s">
        <v>121</v>
      </c>
      <c r="K54" s="14" t="s">
        <v>123</v>
      </c>
    </row>
    <row r="55" spans="9:11" x14ac:dyDescent="0.25">
      <c r="I55" s="14">
        <v>86</v>
      </c>
      <c r="J55" s="14" t="s">
        <v>121</v>
      </c>
      <c r="K55" s="14" t="s">
        <v>123</v>
      </c>
    </row>
    <row r="56" spans="9:11" x14ac:dyDescent="0.25">
      <c r="I56" s="14">
        <v>87</v>
      </c>
      <c r="J56" s="14" t="s">
        <v>121</v>
      </c>
      <c r="K56" s="14" t="s">
        <v>123</v>
      </c>
    </row>
    <row r="57" spans="9:11" x14ac:dyDescent="0.25">
      <c r="I57" s="14">
        <v>88</v>
      </c>
      <c r="J57" s="14" t="s">
        <v>121</v>
      </c>
      <c r="K57" s="14" t="s">
        <v>123</v>
      </c>
    </row>
    <row r="58" spans="9:11" x14ac:dyDescent="0.25">
      <c r="I58" s="14">
        <v>89</v>
      </c>
      <c r="J58" s="14" t="s">
        <v>121</v>
      </c>
      <c r="K58" s="14" t="s">
        <v>123</v>
      </c>
    </row>
    <row r="59" spans="9:11" x14ac:dyDescent="0.25">
      <c r="I59" s="14">
        <v>90</v>
      </c>
      <c r="J59" s="14" t="s">
        <v>122</v>
      </c>
      <c r="K59" s="14" t="s">
        <v>126</v>
      </c>
    </row>
    <row r="60" spans="9:11" x14ac:dyDescent="0.25">
      <c r="I60" s="14">
        <v>93</v>
      </c>
      <c r="J60" s="14" t="s">
        <v>122</v>
      </c>
      <c r="K60" s="14" t="s">
        <v>126</v>
      </c>
    </row>
    <row r="61" spans="9:11" x14ac:dyDescent="0.25">
      <c r="I61" s="14">
        <v>94</v>
      </c>
      <c r="J61" s="14" t="s">
        <v>122</v>
      </c>
      <c r="K61" s="14" t="s">
        <v>126</v>
      </c>
    </row>
    <row r="62" spans="9:11" x14ac:dyDescent="0.25">
      <c r="I62" s="14">
        <v>95</v>
      </c>
      <c r="J62" s="14" t="s">
        <v>122</v>
      </c>
      <c r="K62" s="14" t="s">
        <v>126</v>
      </c>
    </row>
    <row r="63" spans="9:11" x14ac:dyDescent="0.25">
      <c r="I63" s="14">
        <v>96</v>
      </c>
      <c r="J63" s="14" t="s">
        <v>122</v>
      </c>
      <c r="K63" s="14" t="s">
        <v>126</v>
      </c>
    </row>
    <row r="64" spans="9:11" x14ac:dyDescent="0.25">
      <c r="I64" s="14">
        <v>97</v>
      </c>
      <c r="J64" s="14" t="s">
        <v>122</v>
      </c>
      <c r="K64" s="14" t="s">
        <v>126</v>
      </c>
    </row>
    <row r="65" spans="9:11" x14ac:dyDescent="0.25">
      <c r="I65" s="14">
        <v>98</v>
      </c>
      <c r="J65" s="14" t="s">
        <v>122</v>
      </c>
      <c r="K65" s="14" t="s">
        <v>126</v>
      </c>
    </row>
    <row r="66" spans="9:11" x14ac:dyDescent="0.25">
      <c r="I66" s="14">
        <v>99</v>
      </c>
      <c r="J66" s="14" t="s">
        <v>122</v>
      </c>
      <c r="K66" s="14" t="s">
        <v>126</v>
      </c>
    </row>
    <row r="67" spans="9:11" x14ac:dyDescent="0.25">
      <c r="I67" s="14">
        <v>100</v>
      </c>
      <c r="J67" s="14" t="s">
        <v>122</v>
      </c>
      <c r="K67" s="14" t="s">
        <v>126</v>
      </c>
    </row>
    <row r="68" spans="9:11" x14ac:dyDescent="0.25">
      <c r="I68" s="14">
        <v>101</v>
      </c>
      <c r="J68" s="14" t="s">
        <v>122</v>
      </c>
      <c r="K68" s="14" t="s">
        <v>126</v>
      </c>
    </row>
    <row r="69" spans="9:11" x14ac:dyDescent="0.25">
      <c r="I69" s="14">
        <v>103</v>
      </c>
      <c r="J69" s="14" t="s">
        <v>121</v>
      </c>
      <c r="K69" s="14" t="s">
        <v>127</v>
      </c>
    </row>
    <row r="70" spans="9:11" x14ac:dyDescent="0.25">
      <c r="I70" s="14">
        <v>104</v>
      </c>
      <c r="J70" s="14" t="s">
        <v>122</v>
      </c>
      <c r="K70" s="14" t="s">
        <v>127</v>
      </c>
    </row>
    <row r="71" spans="9:11" x14ac:dyDescent="0.25">
      <c r="I71" s="14">
        <v>105</v>
      </c>
      <c r="J71" s="14" t="s">
        <v>122</v>
      </c>
      <c r="K71" s="14" t="s">
        <v>126</v>
      </c>
    </row>
    <row r="72" spans="9:11" x14ac:dyDescent="0.25">
      <c r="I72" s="14">
        <v>106</v>
      </c>
      <c r="J72" s="14" t="s">
        <v>121</v>
      </c>
      <c r="K72" s="14" t="s">
        <v>127</v>
      </c>
    </row>
    <row r="73" spans="9:11" x14ac:dyDescent="0.25">
      <c r="I73" s="14">
        <v>107</v>
      </c>
      <c r="J73" s="14" t="s">
        <v>122</v>
      </c>
      <c r="K73" s="14" t="s">
        <v>127</v>
      </c>
    </row>
    <row r="74" spans="9:11" x14ac:dyDescent="0.25">
      <c r="I74" s="14">
        <v>108</v>
      </c>
      <c r="J74" s="14" t="s">
        <v>121</v>
      </c>
      <c r="K74" s="14" t="s">
        <v>123</v>
      </c>
    </row>
    <row r="75" spans="9:11" x14ac:dyDescent="0.25">
      <c r="I75" s="14">
        <v>109</v>
      </c>
      <c r="J75" s="14" t="s">
        <v>121</v>
      </c>
      <c r="K75" s="14" t="s">
        <v>123</v>
      </c>
    </row>
    <row r="76" spans="9:11" x14ac:dyDescent="0.25">
      <c r="I76" s="14">
        <v>112</v>
      </c>
      <c r="J76" s="14" t="s">
        <v>122</v>
      </c>
      <c r="K76" s="14" t="s">
        <v>127</v>
      </c>
    </row>
    <row r="77" spans="9:11" x14ac:dyDescent="0.25">
      <c r="I77" s="14">
        <v>114</v>
      </c>
      <c r="J77" s="14" t="s">
        <v>122</v>
      </c>
      <c r="K77" s="14" t="s">
        <v>126</v>
      </c>
    </row>
    <row r="78" spans="9:11" x14ac:dyDescent="0.25">
      <c r="I78" s="14">
        <v>115</v>
      </c>
      <c r="J78" s="14" t="s">
        <v>122</v>
      </c>
      <c r="K78" s="14" t="s">
        <v>126</v>
      </c>
    </row>
    <row r="79" spans="9:11" x14ac:dyDescent="0.25">
      <c r="I79" s="14">
        <v>116</v>
      </c>
      <c r="J79" s="14" t="s">
        <v>122</v>
      </c>
      <c r="K79" s="14" t="s">
        <v>126</v>
      </c>
    </row>
    <row r="80" spans="9:11" x14ac:dyDescent="0.25">
      <c r="I80" s="14">
        <v>117</v>
      </c>
      <c r="J80" s="14" t="s">
        <v>121</v>
      </c>
      <c r="K80" s="14" t="s">
        <v>123</v>
      </c>
    </row>
    <row r="81" spans="9:11" x14ac:dyDescent="0.25">
      <c r="I81" s="14">
        <v>118</v>
      </c>
      <c r="J81" s="14" t="s">
        <v>121</v>
      </c>
      <c r="K81" s="14" t="s">
        <v>123</v>
      </c>
    </row>
    <row r="82" spans="9:11" x14ac:dyDescent="0.25">
      <c r="I82" s="14">
        <v>119</v>
      </c>
      <c r="J82" s="14" t="s">
        <v>121</v>
      </c>
      <c r="K82" s="14" t="s">
        <v>123</v>
      </c>
    </row>
    <row r="83" spans="9:11" x14ac:dyDescent="0.25">
      <c r="I83" s="14">
        <v>120</v>
      </c>
      <c r="J83" s="14" t="s">
        <v>121</v>
      </c>
      <c r="K83" s="14" t="s">
        <v>123</v>
      </c>
    </row>
    <row r="84" spans="9:11" x14ac:dyDescent="0.25">
      <c r="I84" s="14">
        <v>121</v>
      </c>
      <c r="J84" s="14" t="s">
        <v>121</v>
      </c>
      <c r="K84" s="14" t="s">
        <v>127</v>
      </c>
    </row>
    <row r="85" spans="9:11" x14ac:dyDescent="0.25">
      <c r="I85" s="14">
        <v>122</v>
      </c>
      <c r="J85" s="14" t="s">
        <v>122</v>
      </c>
      <c r="K85" s="14" t="s">
        <v>126</v>
      </c>
    </row>
    <row r="86" spans="9:11" x14ac:dyDescent="0.25">
      <c r="I86" s="14">
        <v>123</v>
      </c>
      <c r="J86" s="14" t="s">
        <v>122</v>
      </c>
      <c r="K86" s="14" t="s">
        <v>126</v>
      </c>
    </row>
    <row r="87" spans="9:11" x14ac:dyDescent="0.25">
      <c r="I87" s="14">
        <v>124</v>
      </c>
      <c r="J87" s="14" t="s">
        <v>121</v>
      </c>
      <c r="K87" s="14" t="s">
        <v>127</v>
      </c>
    </row>
    <row r="88" spans="9:11" x14ac:dyDescent="0.25">
      <c r="I88" s="14">
        <v>125</v>
      </c>
      <c r="J88" s="14" t="s">
        <v>121</v>
      </c>
      <c r="K88" s="14" t="s">
        <v>123</v>
      </c>
    </row>
    <row r="89" spans="9:11" x14ac:dyDescent="0.25">
      <c r="I89" s="14">
        <v>126</v>
      </c>
      <c r="J89" s="14" t="s">
        <v>122</v>
      </c>
      <c r="K89" s="14" t="s">
        <v>126</v>
      </c>
    </row>
    <row r="90" spans="9:11" x14ac:dyDescent="0.25">
      <c r="I90" s="14">
        <v>127</v>
      </c>
      <c r="J90" s="14" t="s">
        <v>122</v>
      </c>
      <c r="K90" s="14" t="s">
        <v>126</v>
      </c>
    </row>
    <row r="91" spans="9:11" x14ac:dyDescent="0.25">
      <c r="I91" s="14">
        <v>129</v>
      </c>
      <c r="J91" s="14" t="s">
        <v>121</v>
      </c>
      <c r="K91" s="14" t="s">
        <v>123</v>
      </c>
    </row>
    <row r="92" spans="9:11" x14ac:dyDescent="0.25">
      <c r="I92" s="14">
        <v>131</v>
      </c>
      <c r="J92" s="14" t="s">
        <v>121</v>
      </c>
      <c r="K92" s="14" t="s">
        <v>123</v>
      </c>
    </row>
    <row r="93" spans="9:11" x14ac:dyDescent="0.25">
      <c r="I93" s="14">
        <v>132</v>
      </c>
      <c r="J93" s="14" t="s">
        <v>121</v>
      </c>
      <c r="K93" s="14" t="s">
        <v>123</v>
      </c>
    </row>
    <row r="94" spans="9:11" x14ac:dyDescent="0.25">
      <c r="I94" s="14">
        <v>133</v>
      </c>
      <c r="J94" s="14" t="s">
        <v>121</v>
      </c>
      <c r="K94" s="14" t="s">
        <v>123</v>
      </c>
    </row>
    <row r="95" spans="9:11" x14ac:dyDescent="0.25">
      <c r="I95" s="14">
        <v>134</v>
      </c>
      <c r="J95" s="14" t="s">
        <v>122</v>
      </c>
      <c r="K95" s="14" t="s">
        <v>127</v>
      </c>
    </row>
    <row r="96" spans="9:11" x14ac:dyDescent="0.25">
      <c r="I96" s="14">
        <v>135</v>
      </c>
      <c r="J96" s="14" t="s">
        <v>122</v>
      </c>
      <c r="K96" s="14" t="s">
        <v>126</v>
      </c>
    </row>
    <row r="97" spans="9:11" x14ac:dyDescent="0.25">
      <c r="I97" s="14">
        <v>136</v>
      </c>
      <c r="J97" s="14" t="s">
        <v>121</v>
      </c>
      <c r="K97" s="14" t="s">
        <v>123</v>
      </c>
    </row>
    <row r="98" spans="9:11" x14ac:dyDescent="0.25">
      <c r="I98" s="14">
        <v>137</v>
      </c>
      <c r="J98" s="14" t="s">
        <v>122</v>
      </c>
      <c r="K98" s="14" t="s">
        <v>126</v>
      </c>
    </row>
    <row r="99" spans="9:11" x14ac:dyDescent="0.25">
      <c r="I99" s="14">
        <v>138</v>
      </c>
      <c r="J99" s="14" t="s">
        <v>121</v>
      </c>
      <c r="K99" s="14" t="s">
        <v>123</v>
      </c>
    </row>
    <row r="100" spans="9:11" x14ac:dyDescent="0.25">
      <c r="I100" s="14">
        <v>139</v>
      </c>
      <c r="J100" s="14" t="s">
        <v>121</v>
      </c>
      <c r="K100" s="14" t="s">
        <v>123</v>
      </c>
    </row>
    <row r="101" spans="9:11" x14ac:dyDescent="0.25">
      <c r="I101" s="14">
        <v>140</v>
      </c>
      <c r="J101" s="14" t="s">
        <v>121</v>
      </c>
      <c r="K101" s="14" t="s">
        <v>123</v>
      </c>
    </row>
    <row r="102" spans="9:11" x14ac:dyDescent="0.25">
      <c r="I102" s="14">
        <v>141</v>
      </c>
      <c r="J102" s="14" t="s">
        <v>122</v>
      </c>
      <c r="K102" s="14" t="s">
        <v>126</v>
      </c>
    </row>
    <row r="103" spans="9:11" x14ac:dyDescent="0.25">
      <c r="I103" s="14">
        <v>142</v>
      </c>
      <c r="J103" s="14" t="s">
        <v>122</v>
      </c>
      <c r="K103" s="14" t="s">
        <v>126</v>
      </c>
    </row>
    <row r="104" spans="9:11" x14ac:dyDescent="0.25">
      <c r="I104" s="14">
        <v>144</v>
      </c>
      <c r="J104" s="14" t="s">
        <v>122</v>
      </c>
      <c r="K104" s="14" t="s">
        <v>126</v>
      </c>
    </row>
    <row r="105" spans="9:11" x14ac:dyDescent="0.25">
      <c r="I105" s="14">
        <v>145</v>
      </c>
      <c r="J105" s="14" t="s">
        <v>122</v>
      </c>
      <c r="K105" s="14" t="s">
        <v>126</v>
      </c>
    </row>
    <row r="106" spans="9:11" x14ac:dyDescent="0.25">
      <c r="I106" s="14">
        <v>146</v>
      </c>
      <c r="J106" s="14" t="s">
        <v>122</v>
      </c>
      <c r="K106" s="14" t="s">
        <v>126</v>
      </c>
    </row>
    <row r="107" spans="9:11" x14ac:dyDescent="0.25">
      <c r="I107" s="14">
        <v>147</v>
      </c>
      <c r="J107" s="14" t="s">
        <v>121</v>
      </c>
      <c r="K107" s="14" t="s">
        <v>123</v>
      </c>
    </row>
    <row r="108" spans="9:11" x14ac:dyDescent="0.25">
      <c r="I108" s="14">
        <v>148</v>
      </c>
      <c r="J108" s="14" t="s">
        <v>122</v>
      </c>
      <c r="K108" s="14" t="s">
        <v>126</v>
      </c>
    </row>
    <row r="109" spans="9:11" x14ac:dyDescent="0.25">
      <c r="I109" s="14">
        <v>149</v>
      </c>
      <c r="J109" s="14" t="s">
        <v>121</v>
      </c>
      <c r="K109" s="14" t="s">
        <v>123</v>
      </c>
    </row>
    <row r="110" spans="9:11" x14ac:dyDescent="0.25">
      <c r="I110" s="14">
        <v>150</v>
      </c>
      <c r="J110" s="14" t="s">
        <v>122</v>
      </c>
      <c r="K110" s="14" t="s">
        <v>126</v>
      </c>
    </row>
    <row r="111" spans="9:11" x14ac:dyDescent="0.25">
      <c r="I111" s="14">
        <v>151</v>
      </c>
      <c r="J111" s="14" t="s">
        <v>122</v>
      </c>
      <c r="K111" s="14" t="s">
        <v>126</v>
      </c>
    </row>
    <row r="112" spans="9:11" x14ac:dyDescent="0.25">
      <c r="I112" s="14">
        <v>152</v>
      </c>
      <c r="J112" s="14" t="s">
        <v>122</v>
      </c>
      <c r="K112" s="14" t="s">
        <v>126</v>
      </c>
    </row>
    <row r="113" spans="9:11" x14ac:dyDescent="0.25">
      <c r="I113" s="14">
        <v>153</v>
      </c>
      <c r="J113" s="14" t="s">
        <v>122</v>
      </c>
      <c r="K113" s="14" t="s">
        <v>126</v>
      </c>
    </row>
    <row r="114" spans="9:11" x14ac:dyDescent="0.25">
      <c r="I114" s="14">
        <v>154</v>
      </c>
      <c r="J114" s="14" t="s">
        <v>122</v>
      </c>
      <c r="K114" s="14" t="s">
        <v>126</v>
      </c>
    </row>
    <row r="115" spans="9:11" x14ac:dyDescent="0.25">
      <c r="I115" s="14">
        <v>155</v>
      </c>
      <c r="J115" s="14" t="s">
        <v>122</v>
      </c>
      <c r="K115" s="14" t="s">
        <v>126</v>
      </c>
    </row>
    <row r="116" spans="9:11" x14ac:dyDescent="0.25">
      <c r="I116" s="14">
        <v>156</v>
      </c>
      <c r="J116" s="14" t="s">
        <v>122</v>
      </c>
      <c r="K116" s="14" t="s">
        <v>126</v>
      </c>
    </row>
    <row r="117" spans="9:11" x14ac:dyDescent="0.25">
      <c r="I117" s="14">
        <v>157</v>
      </c>
      <c r="J117" s="14" t="s">
        <v>122</v>
      </c>
      <c r="K117" s="14" t="s">
        <v>128</v>
      </c>
    </row>
    <row r="118" spans="9:11" x14ac:dyDescent="0.25">
      <c r="I118" s="14">
        <v>158</v>
      </c>
      <c r="J118" s="14" t="s">
        <v>122</v>
      </c>
      <c r="K118" s="14" t="s">
        <v>126</v>
      </c>
    </row>
    <row r="119" spans="9:11" x14ac:dyDescent="0.25">
      <c r="I119" s="14">
        <v>159</v>
      </c>
      <c r="J119" s="14" t="s">
        <v>122</v>
      </c>
      <c r="K119" s="14" t="s">
        <v>126</v>
      </c>
    </row>
    <row r="120" spans="9:11" x14ac:dyDescent="0.25">
      <c r="I120" s="14">
        <v>160</v>
      </c>
      <c r="J120" s="14" t="s">
        <v>122</v>
      </c>
      <c r="K120" s="14" t="s">
        <v>126</v>
      </c>
    </row>
    <row r="121" spans="9:11" x14ac:dyDescent="0.25">
      <c r="I121" s="14">
        <v>161</v>
      </c>
      <c r="J121" s="14" t="s">
        <v>122</v>
      </c>
      <c r="K121" s="14" t="s">
        <v>126</v>
      </c>
    </row>
    <row r="122" spans="9:11" x14ac:dyDescent="0.25">
      <c r="I122" s="14">
        <v>162</v>
      </c>
      <c r="J122" s="14" t="s">
        <v>122</v>
      </c>
      <c r="K122" s="14" t="s">
        <v>126</v>
      </c>
    </row>
    <row r="123" spans="9:11" x14ac:dyDescent="0.25">
      <c r="I123" s="14">
        <v>163</v>
      </c>
      <c r="J123" s="14" t="s">
        <v>121</v>
      </c>
      <c r="K123" s="14" t="s">
        <v>127</v>
      </c>
    </row>
    <row r="124" spans="9:11" x14ac:dyDescent="0.25">
      <c r="I124" s="14">
        <v>164</v>
      </c>
      <c r="J124" s="14" t="s">
        <v>122</v>
      </c>
      <c r="K124" s="14" t="s">
        <v>126</v>
      </c>
    </row>
    <row r="125" spans="9:11" x14ac:dyDescent="0.25">
      <c r="I125" s="14">
        <v>165</v>
      </c>
      <c r="J125" s="14" t="s">
        <v>122</v>
      </c>
      <c r="K125" s="14" t="s">
        <v>126</v>
      </c>
    </row>
    <row r="126" spans="9:11" x14ac:dyDescent="0.25">
      <c r="I126" s="14">
        <v>166</v>
      </c>
      <c r="J126" s="14" t="s">
        <v>122</v>
      </c>
      <c r="K126" s="14" t="s">
        <v>126</v>
      </c>
    </row>
    <row r="127" spans="9:11" x14ac:dyDescent="0.25">
      <c r="I127" s="14">
        <v>167</v>
      </c>
      <c r="J127" s="14" t="s">
        <v>122</v>
      </c>
      <c r="K127" s="14" t="s">
        <v>126</v>
      </c>
    </row>
    <row r="128" spans="9:11" x14ac:dyDescent="0.25">
      <c r="I128" s="14">
        <v>170</v>
      </c>
      <c r="J128" s="14" t="s">
        <v>122</v>
      </c>
      <c r="K128" s="14" t="s">
        <v>128</v>
      </c>
    </row>
    <row r="129" spans="9:11" x14ac:dyDescent="0.25">
      <c r="I129" s="14">
        <v>171</v>
      </c>
      <c r="J129" s="14" t="s">
        <v>122</v>
      </c>
      <c r="K129" s="14" t="s">
        <v>128</v>
      </c>
    </row>
    <row r="130" spans="9:11" x14ac:dyDescent="0.25">
      <c r="I130" s="14">
        <v>172</v>
      </c>
      <c r="J130" s="14" t="s">
        <v>122</v>
      </c>
      <c r="K130" s="14" t="s">
        <v>128</v>
      </c>
    </row>
    <row r="131" spans="9:11" x14ac:dyDescent="0.25">
      <c r="I131" s="14">
        <v>174</v>
      </c>
      <c r="J131" s="14" t="s">
        <v>121</v>
      </c>
      <c r="K131" s="14" t="s">
        <v>123</v>
      </c>
    </row>
    <row r="132" spans="9:11" x14ac:dyDescent="0.25">
      <c r="I132" s="14">
        <v>175</v>
      </c>
      <c r="J132" s="14" t="s">
        <v>121</v>
      </c>
      <c r="K132" s="14" t="s">
        <v>123</v>
      </c>
    </row>
    <row r="133" spans="9:11" x14ac:dyDescent="0.25">
      <c r="I133" s="14">
        <v>176</v>
      </c>
      <c r="J133" s="14" t="s">
        <v>122</v>
      </c>
      <c r="K133" s="14" t="s">
        <v>127</v>
      </c>
    </row>
    <row r="134" spans="9:11" x14ac:dyDescent="0.25">
      <c r="I134" s="14">
        <v>177</v>
      </c>
      <c r="J134" s="14" t="s">
        <v>122</v>
      </c>
      <c r="K134" s="14" t="s">
        <v>127</v>
      </c>
    </row>
    <row r="135" spans="9:11" x14ac:dyDescent="0.25">
      <c r="I135" s="14">
        <v>178</v>
      </c>
      <c r="J135" s="14" t="s">
        <v>122</v>
      </c>
      <c r="K135" s="14" t="s">
        <v>127</v>
      </c>
    </row>
    <row r="136" spans="9:11" x14ac:dyDescent="0.25">
      <c r="I136" s="14">
        <v>179</v>
      </c>
      <c r="J136" s="14" t="s">
        <v>122</v>
      </c>
      <c r="K136" s="14" t="s">
        <v>127</v>
      </c>
    </row>
    <row r="137" spans="9:11" x14ac:dyDescent="0.25">
      <c r="I137" s="14">
        <v>181</v>
      </c>
      <c r="J137" s="14" t="s">
        <v>122</v>
      </c>
      <c r="K137" s="14" t="s">
        <v>126</v>
      </c>
    </row>
    <row r="138" spans="9:11" x14ac:dyDescent="0.25">
      <c r="I138" s="14">
        <v>182</v>
      </c>
      <c r="J138" s="14" t="s">
        <v>122</v>
      </c>
      <c r="K138" s="14" t="s">
        <v>126</v>
      </c>
    </row>
    <row r="139" spans="9:11" x14ac:dyDescent="0.25">
      <c r="I139" s="14">
        <v>183</v>
      </c>
      <c r="J139" s="14" t="s">
        <v>121</v>
      </c>
      <c r="K139" s="14" t="s">
        <v>127</v>
      </c>
    </row>
    <row r="140" spans="9:11" x14ac:dyDescent="0.25">
      <c r="I140" s="14">
        <v>184</v>
      </c>
      <c r="J140" s="14" t="s">
        <v>121</v>
      </c>
      <c r="K140" s="14" t="s">
        <v>127</v>
      </c>
    </row>
    <row r="141" spans="9:11" x14ac:dyDescent="0.25">
      <c r="I141" s="14">
        <v>189</v>
      </c>
      <c r="J141" s="14" t="s">
        <v>122</v>
      </c>
      <c r="K141" s="14" t="s">
        <v>127</v>
      </c>
    </row>
    <row r="142" spans="9:11" x14ac:dyDescent="0.25">
      <c r="I142" s="14">
        <v>191</v>
      </c>
      <c r="J142" s="14" t="s">
        <v>122</v>
      </c>
      <c r="K142" s="14" t="s">
        <v>127</v>
      </c>
    </row>
    <row r="143" spans="9:11" x14ac:dyDescent="0.25">
      <c r="I143" s="14">
        <v>192</v>
      </c>
      <c r="J143" s="14" t="s">
        <v>121</v>
      </c>
      <c r="K143" s="14" t="s">
        <v>127</v>
      </c>
    </row>
    <row r="144" spans="9:11" x14ac:dyDescent="0.25">
      <c r="I144" s="14">
        <v>193</v>
      </c>
      <c r="J144" s="14" t="s">
        <v>122</v>
      </c>
      <c r="K144" s="14" t="s">
        <v>126</v>
      </c>
    </row>
    <row r="145" spans="9:11" x14ac:dyDescent="0.25">
      <c r="I145" s="14">
        <v>194</v>
      </c>
      <c r="J145" s="14" t="s">
        <v>122</v>
      </c>
      <c r="K145" s="14" t="s">
        <v>126</v>
      </c>
    </row>
    <row r="146" spans="9:11" x14ac:dyDescent="0.25">
      <c r="I146" s="14">
        <v>195</v>
      </c>
      <c r="J146" s="14" t="s">
        <v>121</v>
      </c>
      <c r="K146" s="14" t="s">
        <v>123</v>
      </c>
    </row>
    <row r="147" spans="9:11" x14ac:dyDescent="0.25">
      <c r="I147" s="14">
        <v>196</v>
      </c>
      <c r="J147" s="14" t="s">
        <v>122</v>
      </c>
      <c r="K147" s="14" t="s">
        <v>126</v>
      </c>
    </row>
    <row r="148" spans="9:11" x14ac:dyDescent="0.25">
      <c r="I148" s="14">
        <v>197</v>
      </c>
      <c r="J148" s="14" t="s">
        <v>122</v>
      </c>
      <c r="K148" s="14" t="s">
        <v>126</v>
      </c>
    </row>
    <row r="149" spans="9:11" x14ac:dyDescent="0.25">
      <c r="I149" s="14">
        <v>198</v>
      </c>
      <c r="J149" s="14" t="s">
        <v>122</v>
      </c>
      <c r="K149" s="14" t="s">
        <v>127</v>
      </c>
    </row>
    <row r="150" spans="9:11" x14ac:dyDescent="0.25">
      <c r="I150" s="14">
        <v>199</v>
      </c>
      <c r="J150" s="14" t="s">
        <v>121</v>
      </c>
      <c r="K150" s="14" t="s">
        <v>129</v>
      </c>
    </row>
    <row r="151" spans="9:11" x14ac:dyDescent="0.25">
      <c r="I151" s="14">
        <v>200</v>
      </c>
      <c r="J151" s="14" t="s">
        <v>121</v>
      </c>
      <c r="K151" s="14" t="s">
        <v>129</v>
      </c>
    </row>
    <row r="152" spans="9:11" x14ac:dyDescent="0.25">
      <c r="I152" s="14">
        <v>201</v>
      </c>
      <c r="J152" s="14" t="s">
        <v>121</v>
      </c>
      <c r="K152" s="14" t="s">
        <v>127</v>
      </c>
    </row>
    <row r="153" spans="9:11" x14ac:dyDescent="0.25">
      <c r="I153" s="14">
        <v>202</v>
      </c>
      <c r="J153" s="14" t="s">
        <v>122</v>
      </c>
      <c r="K153" s="14" t="s">
        <v>128</v>
      </c>
    </row>
    <row r="154" spans="9:11" x14ac:dyDescent="0.25">
      <c r="I154" s="14">
        <v>203</v>
      </c>
      <c r="J154" s="14" t="s">
        <v>121</v>
      </c>
      <c r="K154" s="14" t="s">
        <v>129</v>
      </c>
    </row>
    <row r="155" spans="9:11" x14ac:dyDescent="0.25">
      <c r="I155" s="14">
        <v>204</v>
      </c>
      <c r="J155" s="14" t="s">
        <v>122</v>
      </c>
      <c r="K155" s="14" t="s">
        <v>128</v>
      </c>
    </row>
    <row r="156" spans="9:11" x14ac:dyDescent="0.25">
      <c r="I156" s="14">
        <v>205</v>
      </c>
      <c r="J156" s="14" t="s">
        <v>121</v>
      </c>
      <c r="K156" s="14" t="s">
        <v>129</v>
      </c>
    </row>
    <row r="157" spans="9:11" x14ac:dyDescent="0.25">
      <c r="I157" s="14">
        <v>206</v>
      </c>
      <c r="J157" s="14" t="s">
        <v>122</v>
      </c>
      <c r="K157" s="14" t="s">
        <v>128</v>
      </c>
    </row>
    <row r="158" spans="9:11" x14ac:dyDescent="0.25">
      <c r="I158" s="14">
        <v>207</v>
      </c>
      <c r="J158" s="14" t="s">
        <v>122</v>
      </c>
      <c r="K158" s="14" t="s">
        <v>128</v>
      </c>
    </row>
    <row r="159" spans="9:11" x14ac:dyDescent="0.25">
      <c r="I159" s="14">
        <v>208</v>
      </c>
      <c r="J159" s="14" t="s">
        <v>121</v>
      </c>
      <c r="K159" s="14" t="s">
        <v>129</v>
      </c>
    </row>
    <row r="160" spans="9:11" x14ac:dyDescent="0.25">
      <c r="I160" s="14">
        <v>210</v>
      </c>
      <c r="J160" s="14" t="s">
        <v>121</v>
      </c>
      <c r="K160" s="14" t="s">
        <v>127</v>
      </c>
    </row>
    <row r="161" spans="9:11" x14ac:dyDescent="0.25">
      <c r="I161" s="14">
        <v>211</v>
      </c>
      <c r="J161" s="14" t="s">
        <v>121</v>
      </c>
      <c r="K161" s="14" t="s">
        <v>127</v>
      </c>
    </row>
    <row r="162" spans="9:11" x14ac:dyDescent="0.25">
      <c r="I162" s="14">
        <v>212</v>
      </c>
      <c r="J162" s="14" t="s">
        <v>121</v>
      </c>
      <c r="K162" s="14" t="s">
        <v>127</v>
      </c>
    </row>
    <row r="163" spans="9:11" x14ac:dyDescent="0.25">
      <c r="I163" s="14">
        <v>213</v>
      </c>
      <c r="J163" s="14" t="s">
        <v>121</v>
      </c>
      <c r="K163" s="14" t="s">
        <v>127</v>
      </c>
    </row>
    <row r="164" spans="9:11" x14ac:dyDescent="0.25">
      <c r="I164" s="14">
        <v>215</v>
      </c>
      <c r="J164" s="14" t="s">
        <v>122</v>
      </c>
      <c r="K164" s="14" t="s">
        <v>126</v>
      </c>
    </row>
    <row r="165" spans="9:11" x14ac:dyDescent="0.25">
      <c r="I165" s="14">
        <v>216</v>
      </c>
      <c r="J165" s="14" t="s">
        <v>122</v>
      </c>
      <c r="K165" s="14" t="s">
        <v>126</v>
      </c>
    </row>
    <row r="166" spans="9:11" x14ac:dyDescent="0.25">
      <c r="I166" s="14">
        <v>217</v>
      </c>
      <c r="J166" s="14" t="s">
        <v>121</v>
      </c>
      <c r="K166" s="14" t="s">
        <v>127</v>
      </c>
    </row>
    <row r="167" spans="9:11" x14ac:dyDescent="0.25">
      <c r="I167" s="14">
        <v>218</v>
      </c>
      <c r="J167" s="14" t="s">
        <v>121</v>
      </c>
      <c r="K167" s="14" t="s">
        <v>127</v>
      </c>
    </row>
    <row r="168" spans="9:11" x14ac:dyDescent="0.25">
      <c r="I168" s="14">
        <v>221</v>
      </c>
      <c r="J168" s="14" t="s">
        <v>122</v>
      </c>
      <c r="K168" s="14" t="s">
        <v>126</v>
      </c>
    </row>
    <row r="169" spans="9:11" x14ac:dyDescent="0.25">
      <c r="I169" s="14">
        <v>223</v>
      </c>
      <c r="J169" s="14" t="s">
        <v>122</v>
      </c>
      <c r="K169" s="14" t="s">
        <v>125</v>
      </c>
    </row>
    <row r="170" spans="9:11" x14ac:dyDescent="0.25">
      <c r="I170" s="14">
        <v>224</v>
      </c>
      <c r="J170" s="14" t="s">
        <v>122</v>
      </c>
      <c r="K170" s="14" t="s">
        <v>125</v>
      </c>
    </row>
    <row r="171" spans="9:11" x14ac:dyDescent="0.25">
      <c r="I171" s="14">
        <v>225</v>
      </c>
      <c r="J171" s="14" t="s">
        <v>122</v>
      </c>
      <c r="K171" s="14" t="s">
        <v>125</v>
      </c>
    </row>
    <row r="172" spans="9:11" x14ac:dyDescent="0.25">
      <c r="I172" s="14">
        <v>226</v>
      </c>
      <c r="J172" s="14" t="s">
        <v>122</v>
      </c>
      <c r="K172" s="14" t="s">
        <v>125</v>
      </c>
    </row>
    <row r="173" spans="9:11" x14ac:dyDescent="0.25">
      <c r="I173" s="14">
        <v>227</v>
      </c>
      <c r="J173" s="14" t="s">
        <v>122</v>
      </c>
      <c r="K173" s="14" t="s">
        <v>125</v>
      </c>
    </row>
    <row r="174" spans="9:11" x14ac:dyDescent="0.25">
      <c r="I174" s="14">
        <v>228</v>
      </c>
      <c r="J174" s="14" t="s">
        <v>122</v>
      </c>
      <c r="K174" s="14" t="s">
        <v>125</v>
      </c>
    </row>
    <row r="175" spans="9:11" x14ac:dyDescent="0.25">
      <c r="I175" s="14">
        <v>229</v>
      </c>
      <c r="J175" s="14" t="s">
        <v>122</v>
      </c>
      <c r="K175" s="14" t="s">
        <v>125</v>
      </c>
    </row>
    <row r="176" spans="9:11" x14ac:dyDescent="0.25">
      <c r="I176" s="14">
        <v>230</v>
      </c>
      <c r="J176" s="14" t="s">
        <v>122</v>
      </c>
      <c r="K176" s="14" t="s">
        <v>125</v>
      </c>
    </row>
    <row r="177" spans="9:11" x14ac:dyDescent="0.25">
      <c r="I177" s="14">
        <v>231</v>
      </c>
      <c r="J177" s="14" t="s">
        <v>122</v>
      </c>
      <c r="K177" s="14" t="s">
        <v>125</v>
      </c>
    </row>
    <row r="178" spans="9:11" x14ac:dyDescent="0.25">
      <c r="I178" s="14">
        <v>232</v>
      </c>
      <c r="J178" s="14" t="s">
        <v>122</v>
      </c>
      <c r="K178" s="14" t="s">
        <v>125</v>
      </c>
    </row>
    <row r="179" spans="9:11" x14ac:dyDescent="0.25">
      <c r="I179" s="14">
        <v>233</v>
      </c>
      <c r="J179" s="14" t="s">
        <v>122</v>
      </c>
      <c r="K179" s="14" t="s">
        <v>125</v>
      </c>
    </row>
    <row r="180" spans="9:11" x14ac:dyDescent="0.25">
      <c r="I180" s="14">
        <v>234</v>
      </c>
      <c r="J180" s="14" t="s">
        <v>122</v>
      </c>
      <c r="K180" s="14" t="s">
        <v>125</v>
      </c>
    </row>
    <row r="181" spans="9:11" x14ac:dyDescent="0.25">
      <c r="I181" s="14">
        <v>235</v>
      </c>
      <c r="J181" s="14" t="s">
        <v>122</v>
      </c>
      <c r="K181" s="14" t="s">
        <v>125</v>
      </c>
    </row>
    <row r="182" spans="9:11" x14ac:dyDescent="0.25">
      <c r="I182" s="14">
        <v>236</v>
      </c>
      <c r="J182" s="14" t="s">
        <v>122</v>
      </c>
      <c r="K182" s="14" t="s">
        <v>125</v>
      </c>
    </row>
    <row r="183" spans="9:11" x14ac:dyDescent="0.25">
      <c r="I183" s="14">
        <v>238</v>
      </c>
      <c r="J183" s="14" t="s">
        <v>121</v>
      </c>
      <c r="K183" s="14" t="s">
        <v>127</v>
      </c>
    </row>
    <row r="184" spans="9:11" x14ac:dyDescent="0.25">
      <c r="I184" s="14">
        <v>239</v>
      </c>
      <c r="J184" s="14" t="s">
        <v>122</v>
      </c>
      <c r="K184" s="14" t="s">
        <v>125</v>
      </c>
    </row>
    <row r="185" spans="9:11" x14ac:dyDescent="0.25">
      <c r="I185" s="14">
        <v>240</v>
      </c>
      <c r="J185" s="14" t="s">
        <v>122</v>
      </c>
      <c r="K185" s="14" t="s">
        <v>125</v>
      </c>
    </row>
    <row r="186" spans="9:11" x14ac:dyDescent="0.25">
      <c r="I186" s="14">
        <v>241</v>
      </c>
      <c r="J186" s="14" t="s">
        <v>122</v>
      </c>
      <c r="K186" s="14" t="s">
        <v>125</v>
      </c>
    </row>
    <row r="187" spans="9:11" x14ac:dyDescent="0.25">
      <c r="I187" s="14">
        <v>242</v>
      </c>
      <c r="J187" s="14" t="s">
        <v>122</v>
      </c>
      <c r="K187" s="14" t="s">
        <v>125</v>
      </c>
    </row>
    <row r="188" spans="9:11" x14ac:dyDescent="0.25">
      <c r="I188" s="14">
        <v>243</v>
      </c>
      <c r="J188" s="14" t="s">
        <v>122</v>
      </c>
      <c r="K188" s="14" t="s">
        <v>125</v>
      </c>
    </row>
    <row r="189" spans="9:11" x14ac:dyDescent="0.25">
      <c r="I189" s="14">
        <v>244</v>
      </c>
      <c r="J189" s="14" t="s">
        <v>122</v>
      </c>
      <c r="K189" s="14" t="s">
        <v>125</v>
      </c>
    </row>
    <row r="190" spans="9:11" x14ac:dyDescent="0.25">
      <c r="I190" s="14">
        <v>245</v>
      </c>
      <c r="J190" s="14" t="s">
        <v>122</v>
      </c>
      <c r="K190" s="14" t="s">
        <v>125</v>
      </c>
    </row>
    <row r="191" spans="9:11" x14ac:dyDescent="0.25">
      <c r="I191" s="14">
        <v>246</v>
      </c>
      <c r="J191" s="14" t="s">
        <v>122</v>
      </c>
      <c r="K191" s="14" t="s">
        <v>125</v>
      </c>
    </row>
    <row r="192" spans="9:11" x14ac:dyDescent="0.25">
      <c r="I192" s="14">
        <v>247</v>
      </c>
      <c r="J192" s="14" t="s">
        <v>121</v>
      </c>
      <c r="K192" s="14" t="s">
        <v>123</v>
      </c>
    </row>
    <row r="193" spans="9:11" x14ac:dyDescent="0.25">
      <c r="I193" s="14">
        <v>248</v>
      </c>
      <c r="J193" s="14" t="s">
        <v>121</v>
      </c>
      <c r="K193" s="14" t="s">
        <v>127</v>
      </c>
    </row>
    <row r="194" spans="9:11" x14ac:dyDescent="0.25">
      <c r="I194" s="14">
        <v>249</v>
      </c>
      <c r="J194" s="14" t="s">
        <v>122</v>
      </c>
      <c r="K194" s="14" t="s">
        <v>126</v>
      </c>
    </row>
    <row r="195" spans="9:11" x14ac:dyDescent="0.25">
      <c r="I195" s="14">
        <v>253</v>
      </c>
      <c r="J195" s="14" t="s">
        <v>121</v>
      </c>
      <c r="K195" s="14" t="s">
        <v>127</v>
      </c>
    </row>
    <row r="196" spans="9:11" x14ac:dyDescent="0.25">
      <c r="I196" s="14">
        <v>255</v>
      </c>
      <c r="J196" s="14" t="s">
        <v>122</v>
      </c>
      <c r="K196" s="14" t="s">
        <v>130</v>
      </c>
    </row>
    <row r="197" spans="9:11" x14ac:dyDescent="0.25">
      <c r="I197" s="14">
        <v>256</v>
      </c>
      <c r="J197" s="14" t="s">
        <v>122</v>
      </c>
      <c r="K197" s="14" t="s">
        <v>130</v>
      </c>
    </row>
    <row r="198" spans="9:11" x14ac:dyDescent="0.25">
      <c r="I198" s="14">
        <v>257</v>
      </c>
      <c r="J198" s="14" t="s">
        <v>122</v>
      </c>
      <c r="K198" s="14" t="s">
        <v>130</v>
      </c>
    </row>
    <row r="199" spans="9:11" x14ac:dyDescent="0.25">
      <c r="I199" s="14">
        <v>258</v>
      </c>
      <c r="J199" s="14" t="s">
        <v>122</v>
      </c>
      <c r="K199" s="14" t="s">
        <v>127</v>
      </c>
    </row>
    <row r="200" spans="9:11" x14ac:dyDescent="0.25">
      <c r="I200" s="14">
        <v>259</v>
      </c>
      <c r="J200" s="14" t="s">
        <v>122</v>
      </c>
      <c r="K200" s="14" t="s">
        <v>130</v>
      </c>
    </row>
    <row r="201" spans="9:11" x14ac:dyDescent="0.25">
      <c r="I201" s="14">
        <v>260</v>
      </c>
      <c r="J201" s="14" t="s">
        <v>122</v>
      </c>
      <c r="K201" s="14" t="s">
        <v>131</v>
      </c>
    </row>
    <row r="202" spans="9:11" x14ac:dyDescent="0.25">
      <c r="I202" s="14">
        <v>261</v>
      </c>
      <c r="J202" s="14" t="s">
        <v>122</v>
      </c>
      <c r="K202" s="14" t="s">
        <v>131</v>
      </c>
    </row>
    <row r="203" spans="9:11" x14ac:dyDescent="0.25">
      <c r="I203" s="14">
        <v>262</v>
      </c>
      <c r="J203" s="14" t="s">
        <v>122</v>
      </c>
      <c r="K203" s="14" t="s">
        <v>131</v>
      </c>
    </row>
    <row r="204" spans="9:11" x14ac:dyDescent="0.25">
      <c r="I204" s="14">
        <v>263</v>
      </c>
      <c r="J204" s="14" t="s">
        <v>122</v>
      </c>
      <c r="K204" s="14" t="s">
        <v>131</v>
      </c>
    </row>
    <row r="205" spans="9:11" x14ac:dyDescent="0.25">
      <c r="I205" s="14">
        <v>264</v>
      </c>
      <c r="J205" s="14" t="s">
        <v>122</v>
      </c>
      <c r="K205" s="14" t="s">
        <v>131</v>
      </c>
    </row>
    <row r="206" spans="9:11" x14ac:dyDescent="0.25">
      <c r="I206" s="14">
        <v>265</v>
      </c>
      <c r="J206" s="14" t="s">
        <v>122</v>
      </c>
      <c r="K206" s="14" t="s">
        <v>131</v>
      </c>
    </row>
    <row r="207" spans="9:11" x14ac:dyDescent="0.25">
      <c r="I207" s="14">
        <v>266</v>
      </c>
      <c r="J207" s="14" t="s">
        <v>122</v>
      </c>
      <c r="K207" s="14" t="s">
        <v>131</v>
      </c>
    </row>
    <row r="208" spans="9:11" x14ac:dyDescent="0.25">
      <c r="I208" s="14">
        <v>267</v>
      </c>
      <c r="J208" s="14" t="s">
        <v>122</v>
      </c>
      <c r="K208" s="14" t="s">
        <v>131</v>
      </c>
    </row>
    <row r="209" spans="9:11" x14ac:dyDescent="0.25">
      <c r="I209" s="14">
        <v>269</v>
      </c>
      <c r="J209" s="14" t="s">
        <v>122</v>
      </c>
      <c r="K209" s="14" t="s">
        <v>131</v>
      </c>
    </row>
    <row r="210" spans="9:11" x14ac:dyDescent="0.25">
      <c r="I210" s="14">
        <v>270</v>
      </c>
      <c r="J210" s="14" t="s">
        <v>122</v>
      </c>
      <c r="K210" s="14" t="s">
        <v>131</v>
      </c>
    </row>
    <row r="211" spans="9:11" x14ac:dyDescent="0.25">
      <c r="I211" s="14">
        <v>271</v>
      </c>
      <c r="J211" s="14" t="s">
        <v>122</v>
      </c>
      <c r="K211" s="14" t="s">
        <v>125</v>
      </c>
    </row>
    <row r="212" spans="9:11" x14ac:dyDescent="0.25">
      <c r="I212" s="14">
        <v>272</v>
      </c>
      <c r="J212" s="14" t="s">
        <v>122</v>
      </c>
      <c r="K212" s="14" t="s">
        <v>125</v>
      </c>
    </row>
    <row r="213" spans="9:11" x14ac:dyDescent="0.25">
      <c r="I213" s="14">
        <v>273</v>
      </c>
      <c r="J213" s="14" t="s">
        <v>122</v>
      </c>
      <c r="K213" s="14" t="s">
        <v>131</v>
      </c>
    </row>
    <row r="214" spans="9:11" x14ac:dyDescent="0.25">
      <c r="I214" s="14">
        <v>274</v>
      </c>
      <c r="J214" s="14" t="s">
        <v>122</v>
      </c>
      <c r="K214" s="14" t="s">
        <v>131</v>
      </c>
    </row>
    <row r="215" spans="9:11" x14ac:dyDescent="0.25">
      <c r="I215" s="14">
        <v>275</v>
      </c>
      <c r="J215" s="14" t="s">
        <v>121</v>
      </c>
      <c r="K215" s="14" t="s">
        <v>124</v>
      </c>
    </row>
    <row r="216" spans="9:11" x14ac:dyDescent="0.25">
      <c r="I216" s="14">
        <v>276</v>
      </c>
      <c r="J216" s="14" t="s">
        <v>122</v>
      </c>
      <c r="K216" s="14" t="s">
        <v>127</v>
      </c>
    </row>
    <row r="217" spans="9:11" x14ac:dyDescent="0.25">
      <c r="I217" s="14">
        <v>277</v>
      </c>
      <c r="J217" s="14" t="s">
        <v>122</v>
      </c>
      <c r="K217" s="14" t="s">
        <v>131</v>
      </c>
    </row>
    <row r="218" spans="9:11" x14ac:dyDescent="0.25">
      <c r="I218" s="14">
        <v>278</v>
      </c>
      <c r="J218" s="14" t="s">
        <v>121</v>
      </c>
      <c r="K218" s="14" t="s">
        <v>132</v>
      </c>
    </row>
    <row r="219" spans="9:11" x14ac:dyDescent="0.25">
      <c r="I219" s="14">
        <v>279</v>
      </c>
      <c r="J219" s="14" t="s">
        <v>122</v>
      </c>
      <c r="K219" s="14" t="s">
        <v>131</v>
      </c>
    </row>
    <row r="220" spans="9:11" x14ac:dyDescent="0.25">
      <c r="I220" s="14">
        <v>280</v>
      </c>
      <c r="J220" s="14" t="s">
        <v>121</v>
      </c>
      <c r="K220" s="14" t="s">
        <v>132</v>
      </c>
    </row>
    <row r="221" spans="9:11" x14ac:dyDescent="0.25">
      <c r="I221" s="14">
        <v>281</v>
      </c>
      <c r="J221" s="14" t="s">
        <v>121</v>
      </c>
      <c r="K221" s="14" t="s">
        <v>132</v>
      </c>
    </row>
    <row r="222" spans="9:11" x14ac:dyDescent="0.25">
      <c r="I222" s="14">
        <v>282</v>
      </c>
      <c r="J222" s="14" t="s">
        <v>121</v>
      </c>
      <c r="K222" s="14" t="s">
        <v>132</v>
      </c>
    </row>
    <row r="223" spans="9:11" x14ac:dyDescent="0.25">
      <c r="I223" s="14">
        <v>283</v>
      </c>
      <c r="J223" s="14" t="s">
        <v>121</v>
      </c>
      <c r="K223" s="14" t="s">
        <v>132</v>
      </c>
    </row>
    <row r="224" spans="9:11" x14ac:dyDescent="0.25">
      <c r="I224" s="14">
        <v>284</v>
      </c>
      <c r="J224" s="14" t="s">
        <v>122</v>
      </c>
      <c r="K224" s="14" t="s">
        <v>131</v>
      </c>
    </row>
    <row r="225" spans="9:11" x14ac:dyDescent="0.25">
      <c r="I225" s="14">
        <v>285</v>
      </c>
      <c r="J225" s="14" t="s">
        <v>122</v>
      </c>
      <c r="K225" s="14" t="s">
        <v>131</v>
      </c>
    </row>
    <row r="226" spans="9:11" x14ac:dyDescent="0.25">
      <c r="I226" s="14">
        <v>286</v>
      </c>
      <c r="J226" s="14" t="s">
        <v>122</v>
      </c>
      <c r="K226" s="14" t="s">
        <v>125</v>
      </c>
    </row>
    <row r="227" spans="9:11" x14ac:dyDescent="0.25">
      <c r="I227" s="14">
        <v>287</v>
      </c>
      <c r="J227" s="14" t="s">
        <v>122</v>
      </c>
      <c r="K227" s="14" t="s">
        <v>125</v>
      </c>
    </row>
    <row r="228" spans="9:11" x14ac:dyDescent="0.25">
      <c r="I228" s="14">
        <v>288</v>
      </c>
      <c r="J228" s="14" t="s">
        <v>122</v>
      </c>
      <c r="K228" s="14" t="s">
        <v>125</v>
      </c>
    </row>
    <row r="229" spans="9:11" x14ac:dyDescent="0.25">
      <c r="I229" s="14">
        <v>289</v>
      </c>
      <c r="J229" s="14" t="s">
        <v>122</v>
      </c>
      <c r="K229" s="14" t="s">
        <v>125</v>
      </c>
    </row>
    <row r="230" spans="9:11" x14ac:dyDescent="0.25">
      <c r="I230" s="14">
        <v>290</v>
      </c>
      <c r="J230" s="14" t="s">
        <v>122</v>
      </c>
      <c r="K230" s="14" t="s">
        <v>126</v>
      </c>
    </row>
    <row r="231" spans="9:11" x14ac:dyDescent="0.25">
      <c r="I231" s="14">
        <v>291</v>
      </c>
      <c r="J231" s="14" t="s">
        <v>121</v>
      </c>
      <c r="K231" s="14" t="s">
        <v>132</v>
      </c>
    </row>
    <row r="232" spans="9:11" x14ac:dyDescent="0.25">
      <c r="I232" s="14">
        <v>293</v>
      </c>
      <c r="J232" s="14" t="s">
        <v>121</v>
      </c>
      <c r="K232" s="14" t="s">
        <v>127</v>
      </c>
    </row>
    <row r="233" spans="9:11" x14ac:dyDescent="0.25">
      <c r="I233" s="14">
        <v>294</v>
      </c>
      <c r="J233" s="14" t="s">
        <v>121</v>
      </c>
      <c r="K233" s="14" t="s">
        <v>132</v>
      </c>
    </row>
    <row r="234" spans="9:11" x14ac:dyDescent="0.25">
      <c r="I234" s="14">
        <v>295</v>
      </c>
      <c r="J234" s="14" t="s">
        <v>121</v>
      </c>
      <c r="K234" s="14" t="s">
        <v>132</v>
      </c>
    </row>
    <row r="235" spans="9:11" x14ac:dyDescent="0.25">
      <c r="I235" s="14">
        <v>296</v>
      </c>
      <c r="J235" s="14" t="s">
        <v>121</v>
      </c>
      <c r="K235" s="14" t="s">
        <v>132</v>
      </c>
    </row>
    <row r="236" spans="9:11" x14ac:dyDescent="0.25">
      <c r="I236" s="14">
        <v>297</v>
      </c>
      <c r="J236" s="14" t="s">
        <v>122</v>
      </c>
      <c r="K236" s="14" t="s">
        <v>127</v>
      </c>
    </row>
    <row r="237" spans="9:11" x14ac:dyDescent="0.25">
      <c r="I237" s="14">
        <v>299</v>
      </c>
      <c r="J237" s="14" t="s">
        <v>121</v>
      </c>
      <c r="K237" s="14" t="s">
        <v>127</v>
      </c>
    </row>
    <row r="238" spans="9:11" x14ac:dyDescent="0.25">
      <c r="I238" s="14">
        <v>300</v>
      </c>
      <c r="J238" s="14" t="s">
        <v>121</v>
      </c>
      <c r="K238" s="14" t="s">
        <v>127</v>
      </c>
    </row>
    <row r="239" spans="9:11" x14ac:dyDescent="0.25">
      <c r="I239" s="14">
        <v>301</v>
      </c>
      <c r="J239" s="14" t="s">
        <v>121</v>
      </c>
      <c r="K239" s="14" t="s">
        <v>132</v>
      </c>
    </row>
    <row r="240" spans="9:11" x14ac:dyDescent="0.25">
      <c r="I240" s="14">
        <v>302</v>
      </c>
      <c r="J240" s="14" t="s">
        <v>122</v>
      </c>
      <c r="K240" s="14" t="s">
        <v>131</v>
      </c>
    </row>
    <row r="241" spans="9:11" x14ac:dyDescent="0.25">
      <c r="I241" s="14">
        <v>303</v>
      </c>
      <c r="J241" s="14" t="s">
        <v>121</v>
      </c>
      <c r="K241" s="14" t="s">
        <v>127</v>
      </c>
    </row>
    <row r="242" spans="9:11" x14ac:dyDescent="0.25">
      <c r="I242" s="14">
        <v>304</v>
      </c>
      <c r="J242" s="14" t="s">
        <v>122</v>
      </c>
      <c r="K242" s="14" t="s">
        <v>131</v>
      </c>
    </row>
    <row r="243" spans="9:11" x14ac:dyDescent="0.25">
      <c r="I243" s="14">
        <v>305</v>
      </c>
      <c r="J243" s="14" t="s">
        <v>121</v>
      </c>
      <c r="K243" s="14" t="s">
        <v>127</v>
      </c>
    </row>
    <row r="244" spans="9:11" x14ac:dyDescent="0.25">
      <c r="I244" s="14">
        <v>306</v>
      </c>
      <c r="J244" s="14" t="s">
        <v>121</v>
      </c>
      <c r="K244" s="14" t="s">
        <v>132</v>
      </c>
    </row>
    <row r="245" spans="9:11" x14ac:dyDescent="0.25">
      <c r="I245" s="14">
        <v>307</v>
      </c>
      <c r="J245" s="14" t="s">
        <v>122</v>
      </c>
      <c r="K245" s="14" t="s">
        <v>127</v>
      </c>
    </row>
    <row r="246" spans="9:11" x14ac:dyDescent="0.25">
      <c r="I246" s="14">
        <v>308</v>
      </c>
      <c r="J246" s="14" t="s">
        <v>122</v>
      </c>
      <c r="K246" s="14" t="s">
        <v>127</v>
      </c>
    </row>
    <row r="247" spans="9:11" x14ac:dyDescent="0.25">
      <c r="I247" s="14">
        <v>311</v>
      </c>
      <c r="J247" s="14" t="s">
        <v>122</v>
      </c>
      <c r="K247" s="14" t="s">
        <v>126</v>
      </c>
    </row>
    <row r="248" spans="9:11" x14ac:dyDescent="0.25">
      <c r="I248" s="14">
        <v>312</v>
      </c>
      <c r="J248" s="14" t="s">
        <v>122</v>
      </c>
      <c r="K248" s="14" t="s">
        <v>131</v>
      </c>
    </row>
    <row r="249" spans="9:11" x14ac:dyDescent="0.25">
      <c r="I249" s="14">
        <v>314</v>
      </c>
      <c r="J249" s="14" t="s">
        <v>121</v>
      </c>
      <c r="K249" s="14" t="s">
        <v>127</v>
      </c>
    </row>
    <row r="250" spans="9:11" x14ac:dyDescent="0.25">
      <c r="I250" s="14">
        <v>315</v>
      </c>
      <c r="J250" s="14" t="s">
        <v>122</v>
      </c>
      <c r="K250" s="14" t="s">
        <v>125</v>
      </c>
    </row>
    <row r="251" spans="9:11" x14ac:dyDescent="0.25">
      <c r="I251" s="14">
        <v>316</v>
      </c>
      <c r="J251" s="14" t="s">
        <v>122</v>
      </c>
      <c r="K251" s="14" t="s">
        <v>125</v>
      </c>
    </row>
    <row r="252" spans="9:11" x14ac:dyDescent="0.25">
      <c r="I252" s="14">
        <v>317</v>
      </c>
      <c r="J252" s="14" t="s">
        <v>122</v>
      </c>
      <c r="K252" s="14" t="s">
        <v>131</v>
      </c>
    </row>
    <row r="253" spans="9:11" x14ac:dyDescent="0.25">
      <c r="I253" s="14">
        <v>318</v>
      </c>
      <c r="J253" s="14" t="s">
        <v>122</v>
      </c>
      <c r="K253" s="14" t="s">
        <v>131</v>
      </c>
    </row>
    <row r="254" spans="9:11" x14ac:dyDescent="0.25">
      <c r="I254" s="14">
        <v>319</v>
      </c>
      <c r="J254" s="14" t="s">
        <v>122</v>
      </c>
      <c r="K254" s="14" t="s">
        <v>125</v>
      </c>
    </row>
    <row r="255" spans="9:11" x14ac:dyDescent="0.25">
      <c r="I255" s="14">
        <v>320</v>
      </c>
      <c r="J255" s="14" t="s">
        <v>121</v>
      </c>
      <c r="K255" s="14" t="s">
        <v>132</v>
      </c>
    </row>
    <row r="256" spans="9:11" x14ac:dyDescent="0.25">
      <c r="I256" s="14">
        <v>323</v>
      </c>
      <c r="J256" s="14" t="s">
        <v>122</v>
      </c>
      <c r="K256" s="14" t="s">
        <v>125</v>
      </c>
    </row>
    <row r="257" spans="9:11" x14ac:dyDescent="0.25">
      <c r="I257" s="14">
        <v>324</v>
      </c>
      <c r="J257" s="14" t="s">
        <v>122</v>
      </c>
      <c r="K257" s="14" t="s">
        <v>126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5"/>
  <sheetData>
    <row r="1" spans="1:3" x14ac:dyDescent="0.25">
      <c r="A1" t="s">
        <v>83</v>
      </c>
      <c r="C1" t="s">
        <v>76</v>
      </c>
    </row>
    <row r="2" spans="1:3" x14ac:dyDescent="0.25">
      <c r="A2" s="6" t="s">
        <v>77</v>
      </c>
      <c r="C2" t="s">
        <v>84</v>
      </c>
    </row>
    <row r="3" spans="1:3" x14ac:dyDescent="0.25">
      <c r="A3" s="6" t="s">
        <v>81</v>
      </c>
      <c r="C3" t="s">
        <v>85</v>
      </c>
    </row>
    <row r="4" spans="1:3" x14ac:dyDescent="0.25">
      <c r="A4" s="6" t="s">
        <v>79</v>
      </c>
    </row>
    <row r="5" spans="1:3" x14ac:dyDescent="0.25">
      <c r="A5" s="6" t="s">
        <v>82</v>
      </c>
    </row>
    <row r="6" spans="1:3" x14ac:dyDescent="0.25">
      <c r="A6" s="6" t="s">
        <v>80</v>
      </c>
    </row>
    <row r="7" spans="1:3" x14ac:dyDescent="0.25">
      <c r="A7" s="6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23.85546875" customWidth="1"/>
    <col min="2" max="2" width="19.42578125" customWidth="1"/>
    <col min="3" max="3" width="12.42578125" customWidth="1"/>
    <col min="4" max="4" width="18.7109375" customWidth="1"/>
    <col min="5" max="5" width="19.85546875" customWidth="1"/>
    <col min="6" max="6" width="32.7109375" customWidth="1"/>
  </cols>
  <sheetData>
    <row r="1" spans="1:6" x14ac:dyDescent="0.25">
      <c r="A1" s="26" t="s">
        <v>22</v>
      </c>
      <c r="B1" s="218" t="s">
        <v>23</v>
      </c>
      <c r="C1" s="218"/>
      <c r="D1" s="218"/>
      <c r="E1" s="218"/>
      <c r="F1" s="26" t="s">
        <v>38</v>
      </c>
    </row>
    <row r="2" spans="1:6" x14ac:dyDescent="0.25">
      <c r="A2" s="26" t="s">
        <v>16</v>
      </c>
      <c r="B2" s="26" t="s">
        <v>24</v>
      </c>
      <c r="C2" s="26" t="s">
        <v>11</v>
      </c>
      <c r="D2" s="26" t="s">
        <v>12</v>
      </c>
      <c r="E2" s="26" t="s">
        <v>25</v>
      </c>
      <c r="F2" s="26" t="s">
        <v>13</v>
      </c>
    </row>
    <row r="3" spans="1:6" x14ac:dyDescent="0.25">
      <c r="A3" s="6" t="s">
        <v>19</v>
      </c>
      <c r="B3" s="6" t="s">
        <v>30</v>
      </c>
      <c r="C3" s="6"/>
      <c r="D3" s="27" t="s">
        <v>26</v>
      </c>
      <c r="E3" s="6" t="s">
        <v>33</v>
      </c>
      <c r="F3" s="6" t="s">
        <v>35</v>
      </c>
    </row>
    <row r="4" spans="1:6" x14ac:dyDescent="0.25">
      <c r="A4" s="6" t="s">
        <v>17</v>
      </c>
      <c r="B4" s="6" t="s">
        <v>31</v>
      </c>
      <c r="C4" s="6"/>
      <c r="D4" s="6" t="s">
        <v>27</v>
      </c>
      <c r="E4" s="6" t="s">
        <v>34</v>
      </c>
      <c r="F4" s="6" t="s">
        <v>36</v>
      </c>
    </row>
    <row r="5" spans="1:6" x14ac:dyDescent="0.25">
      <c r="A5" s="6" t="s">
        <v>20</v>
      </c>
      <c r="B5" s="6" t="s">
        <v>32</v>
      </c>
      <c r="C5" s="6"/>
      <c r="D5" s="6" t="s">
        <v>28</v>
      </c>
      <c r="E5" s="6"/>
      <c r="F5" s="6" t="s">
        <v>39</v>
      </c>
    </row>
    <row r="6" spans="1:6" x14ac:dyDescent="0.25">
      <c r="A6" s="6"/>
      <c r="B6" s="6"/>
      <c r="C6" s="6"/>
      <c r="D6" s="6" t="s">
        <v>29</v>
      </c>
      <c r="E6" s="6"/>
      <c r="F6" s="6" t="s">
        <v>37</v>
      </c>
    </row>
    <row r="7" spans="1:6" x14ac:dyDescent="0.25">
      <c r="A7" s="6"/>
      <c r="B7" s="6"/>
      <c r="C7" s="6"/>
      <c r="D7" s="6"/>
      <c r="E7" s="6"/>
      <c r="F7" s="6" t="s">
        <v>40</v>
      </c>
    </row>
    <row r="8" spans="1:6" x14ac:dyDescent="0.25">
      <c r="A8" s="6"/>
      <c r="B8" s="6"/>
      <c r="C8" s="6"/>
      <c r="D8" s="6"/>
      <c r="E8" s="6"/>
      <c r="F8" s="6" t="s">
        <v>41</v>
      </c>
    </row>
    <row r="9" spans="1:6" x14ac:dyDescent="0.25">
      <c r="A9" s="6"/>
      <c r="B9" s="6"/>
      <c r="C9" s="6"/>
      <c r="D9" s="6"/>
      <c r="E9" s="6"/>
      <c r="F9" s="6" t="s">
        <v>42</v>
      </c>
    </row>
    <row r="10" spans="1:6" x14ac:dyDescent="0.25">
      <c r="A10" s="6"/>
      <c r="B10" s="6"/>
      <c r="C10" s="6"/>
      <c r="D10" s="6"/>
      <c r="E10" s="6"/>
      <c r="F10" s="6" t="s">
        <v>43</v>
      </c>
    </row>
    <row r="11" spans="1:6" x14ac:dyDescent="0.25">
      <c r="A11" s="6"/>
      <c r="B11" s="6"/>
      <c r="C11" s="6"/>
      <c r="D11" s="6"/>
      <c r="E11" s="6"/>
      <c r="F11" s="6" t="s">
        <v>44</v>
      </c>
    </row>
    <row r="12" spans="1:6" x14ac:dyDescent="0.25">
      <c r="A12" s="6"/>
      <c r="B12" s="6"/>
      <c r="C12" s="6"/>
      <c r="D12" s="6"/>
      <c r="E12" s="6"/>
      <c r="F12" s="6" t="s">
        <v>45</v>
      </c>
    </row>
    <row r="13" spans="1:6" x14ac:dyDescent="0.25">
      <c r="A13" s="6"/>
      <c r="B13" s="6"/>
      <c r="C13" s="6"/>
      <c r="D13" s="6"/>
      <c r="E13" s="6"/>
      <c r="F13" s="6" t="s">
        <v>46</v>
      </c>
    </row>
    <row r="14" spans="1:6" x14ac:dyDescent="0.25">
      <c r="A14" s="6"/>
      <c r="B14" s="6"/>
      <c r="C14" s="6"/>
      <c r="D14" s="6"/>
      <c r="E14" s="6"/>
      <c r="F14" s="6" t="s">
        <v>47</v>
      </c>
    </row>
    <row r="15" spans="1:6" x14ac:dyDescent="0.25">
      <c r="A15" s="6"/>
      <c r="B15" s="6"/>
      <c r="C15" s="6"/>
      <c r="D15" s="6"/>
      <c r="E15" s="6"/>
      <c r="F15" s="6" t="s">
        <v>48</v>
      </c>
    </row>
    <row r="16" spans="1:6" x14ac:dyDescent="0.25">
      <c r="A16" s="6"/>
      <c r="B16" s="6"/>
      <c r="C16" s="6"/>
      <c r="D16" s="6"/>
      <c r="E16" s="6"/>
      <c r="F16" s="6" t="s">
        <v>49</v>
      </c>
    </row>
    <row r="17" spans="1:6" x14ac:dyDescent="0.25">
      <c r="A17" s="6"/>
      <c r="B17" s="6"/>
      <c r="C17" s="6"/>
      <c r="D17" s="6"/>
      <c r="E17" s="6"/>
      <c r="F17" s="6" t="s">
        <v>50</v>
      </c>
    </row>
    <row r="18" spans="1:6" x14ac:dyDescent="0.25">
      <c r="A18" s="6"/>
      <c r="B18" s="6"/>
      <c r="C18" s="6"/>
      <c r="D18" s="6"/>
      <c r="E18" s="6"/>
      <c r="F18" s="6" t="s">
        <v>51</v>
      </c>
    </row>
    <row r="19" spans="1:6" x14ac:dyDescent="0.25">
      <c r="A19" s="6"/>
      <c r="B19" s="6"/>
      <c r="C19" s="6"/>
      <c r="D19" s="6"/>
      <c r="E19" s="6"/>
      <c r="F19" s="6" t="s">
        <v>52</v>
      </c>
    </row>
    <row r="20" spans="1:6" x14ac:dyDescent="0.25">
      <c r="A20" s="6"/>
      <c r="B20" s="6"/>
      <c r="C20" s="6"/>
      <c r="D20" s="6"/>
      <c r="E20" s="6"/>
      <c r="F20" s="6" t="s">
        <v>53</v>
      </c>
    </row>
    <row r="21" spans="1:6" x14ac:dyDescent="0.25">
      <c r="A21" s="6"/>
      <c r="B21" s="6"/>
      <c r="C21" s="6"/>
      <c r="D21" s="6"/>
      <c r="E21" s="6"/>
      <c r="F21" s="6" t="s">
        <v>54</v>
      </c>
    </row>
    <row r="22" spans="1:6" x14ac:dyDescent="0.25">
      <c r="A22" s="6"/>
      <c r="B22" s="6"/>
      <c r="C22" s="6"/>
      <c r="D22" s="6"/>
      <c r="E22" s="6"/>
      <c r="F22" s="6" t="s">
        <v>55</v>
      </c>
    </row>
    <row r="23" spans="1:6" x14ac:dyDescent="0.25">
      <c r="A23" s="6"/>
      <c r="B23" s="6"/>
      <c r="C23" s="6"/>
      <c r="D23" s="6"/>
      <c r="E23" s="6"/>
      <c r="F23" s="6" t="s">
        <v>56</v>
      </c>
    </row>
    <row r="24" spans="1:6" x14ac:dyDescent="0.25">
      <c r="A24" s="6"/>
      <c r="B24" s="6"/>
      <c r="C24" s="6"/>
      <c r="D24" s="6"/>
      <c r="E24" s="6"/>
      <c r="F24" s="6" t="s">
        <v>57</v>
      </c>
    </row>
    <row r="25" spans="1:6" x14ac:dyDescent="0.25">
      <c r="A25" s="6"/>
      <c r="B25" s="6"/>
      <c r="C25" s="6"/>
      <c r="D25" s="6"/>
      <c r="E25" s="6"/>
      <c r="F25" s="6" t="s">
        <v>58</v>
      </c>
    </row>
    <row r="26" spans="1:6" x14ac:dyDescent="0.25">
      <c r="A26" s="14"/>
      <c r="B26" s="14"/>
      <c r="C26" s="14"/>
      <c r="D26" s="14"/>
      <c r="E26" s="14"/>
      <c r="F26" s="6" t="s">
        <v>59</v>
      </c>
    </row>
    <row r="27" spans="1:6" x14ac:dyDescent="0.25">
      <c r="F27" s="6"/>
    </row>
    <row r="28" spans="1:6" x14ac:dyDescent="0.25">
      <c r="F28" s="6"/>
    </row>
    <row r="29" spans="1:6" x14ac:dyDescent="0.25">
      <c r="F29" s="6"/>
    </row>
    <row r="30" spans="1:6" x14ac:dyDescent="0.25">
      <c r="F30" s="6"/>
    </row>
    <row r="31" spans="1:6" x14ac:dyDescent="0.25">
      <c r="F31" s="6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Marco Antonio Peña</cp:lastModifiedBy>
  <cp:lastPrinted>2025-04-09T17:24:03Z</cp:lastPrinted>
  <dcterms:created xsi:type="dcterms:W3CDTF">2015-11-04T20:30:34Z</dcterms:created>
  <dcterms:modified xsi:type="dcterms:W3CDTF">2025-11-18T14:40:53Z</dcterms:modified>
</cp:coreProperties>
</file>