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luisbonifaz\Desktop\Colegio Electoral IEES\"/>
    </mc:Choice>
  </mc:AlternateContent>
  <xr:revisionPtr revIDLastSave="0" documentId="13_ncr:1_{5C8D1B22-C079-4847-95A5-C3373FE63D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ostulacion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B11" i="1"/>
  <c r="C20" i="1"/>
  <c r="C19" i="1"/>
  <c r="C8" i="1"/>
  <c r="B9" i="1" s="1"/>
  <c r="C5" i="1"/>
  <c r="B6" i="1" s="1"/>
  <c r="C6" i="1" s="1"/>
  <c r="B7" i="1" s="1"/>
  <c r="C7" i="1" s="1"/>
  <c r="C9" i="1" l="1"/>
  <c r="B12" i="1" l="1"/>
  <c r="C12" i="1" s="1"/>
  <c r="B13" i="1" s="1"/>
  <c r="C13" i="1" s="1"/>
  <c r="B14" i="1" s="1"/>
  <c r="C14" i="1" s="1"/>
  <c r="B15" i="1" s="1"/>
  <c r="C15" i="1" s="1"/>
  <c r="B16" i="1" s="1"/>
  <c r="C16" i="1" s="1"/>
  <c r="B17" i="1" s="1"/>
  <c r="C17" i="1" s="1"/>
  <c r="C11" i="1"/>
  <c r="C21" i="1" l="1"/>
  <c r="B23" i="1" s="1"/>
  <c r="C23" i="1" l="1"/>
  <c r="B24" i="1"/>
  <c r="C24" i="1" s="1"/>
  <c r="B25" i="1" s="1"/>
  <c r="C25" i="1" s="1"/>
  <c r="B26" i="1" s="1"/>
  <c r="C26" i="1" s="1"/>
  <c r="B27" i="1" s="1"/>
  <c r="C27" i="1" s="1"/>
  <c r="B28" i="1" s="1"/>
  <c r="C28" i="1" s="1"/>
  <c r="B29" i="1" s="1"/>
  <c r="C29" i="1" s="1"/>
  <c r="B30" i="1" s="1"/>
  <c r="C30" i="1" s="1"/>
  <c r="B31" i="1" l="1"/>
  <c r="C31" i="1" s="1"/>
  <c r="B32" i="1" s="1"/>
  <c r="C32" i="1" s="1"/>
  <c r="B33" i="1" s="1"/>
  <c r="C33" i="1" s="1"/>
  <c r="B34" i="1" s="1"/>
  <c r="C34" i="1" s="1"/>
  <c r="B35" i="1" s="1"/>
  <c r="C35" i="1" s="1"/>
  <c r="B37" i="1" s="1"/>
  <c r="C37" i="1" s="1"/>
  <c r="B38" i="1" s="1"/>
  <c r="C38" i="1" s="1"/>
  <c r="B39" i="1" l="1"/>
  <c r="C39" i="1" s="1"/>
  <c r="B40" i="1" s="1"/>
  <c r="C40" i="1" s="1"/>
</calcChain>
</file>

<file path=xl/sharedStrings.xml><?xml version="1.0" encoding="utf-8"?>
<sst xmlns="http://schemas.openxmlformats.org/spreadsheetml/2006/main" count="130" uniqueCount="74">
  <si>
    <t xml:space="preserve">CRONOGRAMA DE POSTULACIONES DE CANDIDATAS Y CANDIDATOS AL CONSEJO DIRECTORIO DEL IESS 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</si>
  <si>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</si>
  <si>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</si>
  <si>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</si>
  <si>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</si>
  <si>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</si>
  <si>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</si>
  <si>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</si>
  <si>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</si>
  <si>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</si>
  <si>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</si>
  <si>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</si>
  <si>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</si>
  <si>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ACTIVIDADES</t>
  </si>
  <si>
    <t>INICIO</t>
  </si>
  <si>
    <t>FIN</t>
  </si>
  <si>
    <t>NÚM DE DÍAS</t>
  </si>
  <si>
    <t>PLAZO</t>
  </si>
  <si>
    <t>Públicación del Reglamento para las Elecciones de los Vocales Principales y Suplentes del Consejo Directivo del Instituto Ecuatoriano de Seguridad Social</t>
  </si>
  <si>
    <t>Plazo</t>
  </si>
  <si>
    <t>SG</t>
  </si>
  <si>
    <t>Presentación del Plan Operativo, Calendario Electoral, Presupuesto.</t>
  </si>
  <si>
    <t>CNTPE</t>
  </si>
  <si>
    <t>Aprobación del Plan Operativo, Calendario Electoral, Presupuesto.</t>
  </si>
  <si>
    <t>Pleno del Consejo Nacional Electoral</t>
  </si>
  <si>
    <t>Normativa Interna</t>
  </si>
  <si>
    <t>SG-DNAJ</t>
  </si>
  <si>
    <t>NÓMINA DE DELEGADOS AL COLEGIO ELECTORAL</t>
  </si>
  <si>
    <t>Requerimiento de nómina de delegados al Colegio Electoral</t>
  </si>
  <si>
    <t>Entrega de nómina de delegados al Colegio Electoral</t>
  </si>
  <si>
    <t>IESS</t>
  </si>
  <si>
    <t>Publicación de nómina de delegados al colegio electoral</t>
  </si>
  <si>
    <t>Presentación de solicitud de rectificación de la nómina de los delegados al Colegio Electoral</t>
  </si>
  <si>
    <t>Solicitud de verificación y validación de solicitudes de rectificación al IESS</t>
  </si>
  <si>
    <t>Cierre del registro electoral</t>
  </si>
  <si>
    <t>DNRE</t>
  </si>
  <si>
    <t>INSCRIPCIÓN DE CANDIDATURAS</t>
  </si>
  <si>
    <t>Periodo de presentación de postulaciones al Consejo Directivo del IEES</t>
  </si>
  <si>
    <t>SG y DPES</t>
  </si>
  <si>
    <t>Envió de documentos a CNE Matriz desde las Delegaciones Provinciales.</t>
  </si>
  <si>
    <t>Revisión de documentos fìsicos y digitales, y armado de expedientes por parte de la Comisión Verificadora.</t>
  </si>
  <si>
    <t>Comisión Verificadora</t>
  </si>
  <si>
    <t>Difusión de formularios de postulación</t>
  </si>
  <si>
    <t>Comunicación</t>
  </si>
  <si>
    <t>Recepción de objeciones  de la ciudadanía en contra de las postulaciones presentadas.</t>
  </si>
  <si>
    <t>Notificación de las objeciones a los postulantes</t>
  </si>
  <si>
    <t xml:space="preserve">SG </t>
  </si>
  <si>
    <t>Notificación de la resolución sobre cumplimiento de requisitos</t>
  </si>
  <si>
    <t>Interposición del Recurso Subjetivo Contencioso Electoral ante el Tribunal Contencioso Electoral</t>
  </si>
  <si>
    <t>Art. 269 CD -R</t>
  </si>
  <si>
    <t>Art. 268, 269 y 248 CD R</t>
  </si>
  <si>
    <t>Ejecutoria de la sentencia al Recurso Subjetivo Contencioso Electoral</t>
  </si>
  <si>
    <t>Elaboración e impresión de documentos, papeletas y material electoral.</t>
  </si>
  <si>
    <t>Publicación de Padrones Electorales</t>
  </si>
  <si>
    <t>CONVOCATORIA A LOS COLEGIOS ELECTORALES</t>
  </si>
  <si>
    <t xml:space="preserve">Integración e instalación de la Comisión Verificadora </t>
  </si>
  <si>
    <t xml:space="preserve">Sustanciación del Recurso Subjetivo Contencioso Electoral </t>
  </si>
  <si>
    <t>Presidencia del Consejo Nacional Electoral</t>
  </si>
  <si>
    <t xml:space="preserve"> COLEGIO ELECTORAL CONSEJO DIRECTIVO IEES</t>
  </si>
  <si>
    <t>Colegio Electoral y proclamación de resultados para elegir a los vocales principales y suplentes de los asegurados al Consejo Directivo del Instituto Ecuatoriano de Seguridad Social</t>
  </si>
  <si>
    <t>Colegio Electoral y proclamación de resultados para elegir a los vocales principales y suplentes de empleadores al Consejo Directivo del Instituto Ecuatoriano de Seguridad Social</t>
  </si>
  <si>
    <t>Ciudadania</t>
  </si>
  <si>
    <t>Presentación de documentación para que los postulantes ejerzan su derecho de contradicción</t>
  </si>
  <si>
    <t>Verificación de requisitos, prohibiciones e inhabilidades de la información constante en el expediente, elaboración de informe para conocimiento del Pleno del Consejo Nacional Electoral</t>
  </si>
  <si>
    <t>UNIDAD RESPONSABLE -NORMATIVA</t>
  </si>
  <si>
    <t>Elaboración del texto de la Convocatoria al proceso Eleccionario para elegir los representantes al Consejo Directivo del IESS para conocimiento del Pleno del CNE</t>
  </si>
  <si>
    <t>Aprobación y plublicación de la Convocatoria a Elecciones para elegir a los representantes de asegurados y empleadores al Consejo Directivo del IESS</t>
  </si>
  <si>
    <t>Disposición transitoria cuarta - LOIESS</t>
  </si>
  <si>
    <t>Envió de nómina definitiva de delegados al Colegio Electoral por parte del IESS</t>
  </si>
  <si>
    <t>Elaboración del texto de la Convocatoria al colegio electoral para elegir los representantes al Consejo Directivo del IESS para conocimiento del Pleno del CNE</t>
  </si>
  <si>
    <t>Aprobación y plublicación de la Convocatoria a los colegios electorales para elegir a los representantes de los asegurados y empleadores al Consejo Directivo del IESS</t>
  </si>
  <si>
    <t>Art. 7 Reglamento para la Calificación e Idoneidad de los Candidatos a Vocales Principales y Suplentes del Consejo Directivo del IESS</t>
  </si>
  <si>
    <t>Art. 18 Reglamento para la Calificación e Idoneidad de los Candidatos a Vocales Principales y Suplentes del Consejo Directivo del IESS</t>
  </si>
  <si>
    <t>Conocimiento y resolución de Pleno del Consejo Nacional Electoral sobre el informe de verificación de requisitos, prohibiciones e inhabilidades de los postulantes al Consejo Directivo del IESS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</si>
</sst>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7" x14ac:knownFonts="1">
    <font>
      <sz val="11"/>
      <color rgb="FF000000"/>
      <name val="Calibri"/>
      <scheme val="minor"/>
    </font>
    <font>
      <sz val="11"/>
      <name val="Calibri"/>
    </font>
    <font>
      <b/>
      <sz val="14"/>
      <name val="Calibri"/>
    </font>
    <font>
      <sz val="11"/>
      <name val="Calibri"/>
    </font>
    <font>
      <sz val="12"/>
      <name val="Calibri"/>
    </font>
    <font>
      <sz val="12"/>
      <name val="Calibri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F7CAAC"/>
        <bgColor rgb="FFF7CAAC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4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3" borderId="6" xfId="0" applyFont="1" applyFill="1" applyBorder="1"/>
    <xf numFmtId="0" fontId="5" fillId="5" borderId="5" xfId="0" applyFont="1" applyFill="1" applyBorder="1" applyAlignment="1">
      <alignment horizontal="left" vertical="center" wrapText="1"/>
    </xf>
    <xf numFmtId="164" fontId="5" fillId="5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/>
    <xf numFmtId="0" fontId="2" fillId="4" borderId="7" xfId="0" applyFont="1" applyFill="1" applyBorder="1" applyAlignment="1">
      <alignment horizontal="center" vertical="center" wrapText="1"/>
    </xf>
    <xf numFmtId="0" fontId="3" fillId="0" borderId="8" xfId="0" applyFont="1" applyBorder="1"/>
    <xf numFmtId="0" fontId="3" fillId="0" borderId="9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D40"/>
  <sheetViews>
    <sheetView tabSelected="1" topLeftCell="A30" zoomScale="90" zoomScaleNormal="90" workbookViewId="0">
      <selection activeCell="E30" sqref="E30"/>
    </sheetView>
  </sheetViews>
  <sheetFormatPr baseColWidth="10" defaultColWidth="14.42578125" defaultRowHeight="15" customHeight="1" x14ac:dyDescent="0.25"/>
  <cols>
    <col min="1" max="1" width="52" customWidth="1"/>
    <col min="2" max="2" width="39.85546875" customWidth="1"/>
    <col min="3" max="3" width="50.85546875" customWidth="1"/>
    <col min="4" max="4" width="11" customWidth="1"/>
    <col min="5" max="5" width="12.42578125" customWidth="1"/>
    <col min="6" max="6" width="26.140625" customWidth="1"/>
    <col min="7" max="59" width="3.7109375" hidden="1" customWidth="1"/>
    <col min="60" max="634" width="5.140625" hidden="1" customWidth="1"/>
    <col min="635" max="741" width="5.28515625" hidden="1" customWidth="1"/>
    <col min="742" max="757" width="3.7109375" hidden="1" customWidth="1"/>
    <col min="758" max="758" width="1.7109375" customWidth="1"/>
  </cols>
  <sheetData>
    <row r="1" spans="1:758" x14ac:dyDescent="0.25">
      <c r="A1" s="1"/>
      <c r="B1" s="1"/>
      <c r="C1" s="1"/>
      <c r="D1" s="1"/>
      <c r="E1" s="1"/>
      <c r="F1" s="1"/>
      <c r="KO1" s="2"/>
      <c r="QI1" s="2"/>
      <c r="RY1" s="2"/>
      <c r="TF1" s="2"/>
      <c r="TK1" s="2"/>
      <c r="TP1" s="2"/>
    </row>
    <row r="2" spans="1:758" x14ac:dyDescent="0.25">
      <c r="A2" s="24" t="s">
        <v>0</v>
      </c>
      <c r="B2" s="25"/>
      <c r="C2" s="25"/>
      <c r="D2" s="25"/>
      <c r="E2" s="25"/>
      <c r="F2" s="26"/>
      <c r="G2" s="19">
        <v>2019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19">
        <v>2020</v>
      </c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19">
        <v>2020</v>
      </c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19">
        <v>2020</v>
      </c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19">
        <v>2020</v>
      </c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19">
        <v>2020</v>
      </c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19">
        <v>2020</v>
      </c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19">
        <v>2020</v>
      </c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19">
        <v>2020</v>
      </c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19">
        <v>2020</v>
      </c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19">
        <v>2020</v>
      </c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19">
        <v>2020</v>
      </c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19">
        <v>2020</v>
      </c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19">
        <v>2021</v>
      </c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19">
        <v>2021</v>
      </c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19">
        <v>2021</v>
      </c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19">
        <v>2021</v>
      </c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19">
        <v>2021</v>
      </c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19">
        <v>2021</v>
      </c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19">
        <v>2021</v>
      </c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19">
        <v>2021</v>
      </c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19">
        <v>2021</v>
      </c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19">
        <v>2021</v>
      </c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19">
        <v>2021</v>
      </c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19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</row>
    <row r="3" spans="1:758" ht="15.75" x14ac:dyDescent="0.25">
      <c r="A3" s="3"/>
      <c r="B3" s="3"/>
      <c r="C3" s="3"/>
      <c r="D3" s="3"/>
      <c r="E3" s="3"/>
      <c r="F3" s="3"/>
      <c r="G3" s="19" t="s">
        <v>1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19" t="s">
        <v>2</v>
      </c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19" t="s">
        <v>3</v>
      </c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19" t="s">
        <v>4</v>
      </c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19" t="s">
        <v>5</v>
      </c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19" t="s">
        <v>6</v>
      </c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19" t="s">
        <v>7</v>
      </c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19" t="s">
        <v>8</v>
      </c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19" t="s">
        <v>9</v>
      </c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  <c r="IU3" s="20"/>
      <c r="IV3" s="20"/>
      <c r="IW3" s="20"/>
      <c r="IX3" s="20"/>
      <c r="IY3" s="20"/>
      <c r="IZ3" s="20"/>
      <c r="JA3" s="20"/>
      <c r="JB3" s="20"/>
      <c r="JC3" s="20"/>
      <c r="JD3" s="20"/>
      <c r="JE3" s="20"/>
      <c r="JF3" s="20"/>
      <c r="JG3" s="20"/>
      <c r="JH3" s="20"/>
      <c r="JI3" s="20"/>
      <c r="JJ3" s="20"/>
      <c r="JK3" s="19" t="s">
        <v>10</v>
      </c>
      <c r="JL3" s="20"/>
      <c r="JM3" s="20"/>
      <c r="JN3" s="20"/>
      <c r="JO3" s="20"/>
      <c r="JP3" s="20"/>
      <c r="JQ3" s="20"/>
      <c r="JR3" s="20"/>
      <c r="JS3" s="20"/>
      <c r="JT3" s="20"/>
      <c r="JU3" s="20"/>
      <c r="JV3" s="20"/>
      <c r="JW3" s="20"/>
      <c r="JX3" s="20"/>
      <c r="JY3" s="20"/>
      <c r="JZ3" s="20"/>
      <c r="KA3" s="20"/>
      <c r="KB3" s="20"/>
      <c r="KC3" s="20"/>
      <c r="KD3" s="20"/>
      <c r="KE3" s="20"/>
      <c r="KF3" s="20"/>
      <c r="KG3" s="20"/>
      <c r="KH3" s="20"/>
      <c r="KI3" s="20"/>
      <c r="KJ3" s="20"/>
      <c r="KK3" s="20"/>
      <c r="KL3" s="20"/>
      <c r="KM3" s="20"/>
      <c r="KN3" s="20"/>
      <c r="KO3" s="19" t="s">
        <v>11</v>
      </c>
      <c r="KP3" s="20"/>
      <c r="KQ3" s="20"/>
      <c r="KR3" s="20"/>
      <c r="KS3" s="20"/>
      <c r="KT3" s="20"/>
      <c r="KU3" s="20"/>
      <c r="KV3" s="20"/>
      <c r="KW3" s="20"/>
      <c r="KX3" s="20"/>
      <c r="KY3" s="20"/>
      <c r="KZ3" s="20"/>
      <c r="LA3" s="20"/>
      <c r="LB3" s="20"/>
      <c r="LC3" s="20"/>
      <c r="LD3" s="20"/>
      <c r="LE3" s="20"/>
      <c r="LF3" s="20"/>
      <c r="LG3" s="20"/>
      <c r="LH3" s="20"/>
      <c r="LI3" s="20"/>
      <c r="LJ3" s="20"/>
      <c r="LK3" s="20"/>
      <c r="LL3" s="20"/>
      <c r="LM3" s="20"/>
      <c r="LN3" s="20"/>
      <c r="LO3" s="20"/>
      <c r="LP3" s="20"/>
      <c r="LQ3" s="20"/>
      <c r="LR3" s="20"/>
      <c r="LS3" s="20"/>
      <c r="LT3" s="19" t="s">
        <v>12</v>
      </c>
      <c r="LU3" s="20"/>
      <c r="LV3" s="20"/>
      <c r="LW3" s="20"/>
      <c r="LX3" s="20"/>
      <c r="LY3" s="20"/>
      <c r="LZ3" s="20"/>
      <c r="MA3" s="20"/>
      <c r="MB3" s="20"/>
      <c r="MC3" s="20"/>
      <c r="MD3" s="20"/>
      <c r="ME3" s="20"/>
      <c r="MF3" s="20"/>
      <c r="MG3" s="20"/>
      <c r="MH3" s="20"/>
      <c r="MI3" s="20"/>
      <c r="MJ3" s="20"/>
      <c r="MK3" s="20"/>
      <c r="ML3" s="20"/>
      <c r="MM3" s="20"/>
      <c r="MN3" s="20"/>
      <c r="MO3" s="20"/>
      <c r="MP3" s="20"/>
      <c r="MQ3" s="20"/>
      <c r="MR3" s="20"/>
      <c r="MS3" s="20"/>
      <c r="MT3" s="20"/>
      <c r="MU3" s="20"/>
      <c r="MV3" s="20"/>
      <c r="MW3" s="20"/>
      <c r="MX3" s="19" t="s">
        <v>1</v>
      </c>
      <c r="MY3" s="20"/>
      <c r="MZ3" s="20"/>
      <c r="NA3" s="20"/>
      <c r="NB3" s="20"/>
      <c r="NC3" s="20"/>
      <c r="ND3" s="20"/>
      <c r="NE3" s="20"/>
      <c r="NF3" s="20"/>
      <c r="NG3" s="20"/>
      <c r="NH3" s="20"/>
      <c r="NI3" s="20"/>
      <c r="NJ3" s="20"/>
      <c r="NK3" s="20"/>
      <c r="NL3" s="20"/>
      <c r="NM3" s="20"/>
      <c r="NN3" s="20"/>
      <c r="NO3" s="20"/>
      <c r="NP3" s="20"/>
      <c r="NQ3" s="20"/>
      <c r="NR3" s="20"/>
      <c r="NS3" s="20"/>
      <c r="NT3" s="20"/>
      <c r="NU3" s="20"/>
      <c r="NV3" s="20"/>
      <c r="NW3" s="20"/>
      <c r="NX3" s="20"/>
      <c r="NY3" s="20"/>
      <c r="NZ3" s="20"/>
      <c r="OA3" s="20"/>
      <c r="OB3" s="20"/>
      <c r="OC3" s="19" t="s">
        <v>2</v>
      </c>
      <c r="OD3" s="20"/>
      <c r="OE3" s="20"/>
      <c r="OF3" s="20"/>
      <c r="OG3" s="20"/>
      <c r="OH3" s="20"/>
      <c r="OI3" s="20"/>
      <c r="OJ3" s="20"/>
      <c r="OK3" s="20"/>
      <c r="OL3" s="20"/>
      <c r="OM3" s="20"/>
      <c r="ON3" s="20"/>
      <c r="OO3" s="20"/>
      <c r="OP3" s="20"/>
      <c r="OQ3" s="20"/>
      <c r="OR3" s="20"/>
      <c r="OS3" s="20"/>
      <c r="OT3" s="20"/>
      <c r="OU3" s="20"/>
      <c r="OV3" s="20"/>
      <c r="OW3" s="20"/>
      <c r="OX3" s="20"/>
      <c r="OY3" s="20"/>
      <c r="OZ3" s="20"/>
      <c r="PA3" s="20"/>
      <c r="PB3" s="20"/>
      <c r="PC3" s="20"/>
      <c r="PD3" s="20"/>
      <c r="PE3" s="20"/>
      <c r="PF3" s="20"/>
      <c r="PG3" s="20"/>
      <c r="PH3" s="19" t="s">
        <v>3</v>
      </c>
      <c r="PI3" s="20"/>
      <c r="PJ3" s="20"/>
      <c r="PK3" s="20"/>
      <c r="PL3" s="20"/>
      <c r="PM3" s="20"/>
      <c r="PN3" s="20"/>
      <c r="PO3" s="20"/>
      <c r="PP3" s="20"/>
      <c r="PQ3" s="20"/>
      <c r="PR3" s="20"/>
      <c r="PS3" s="20"/>
      <c r="PT3" s="20"/>
      <c r="PU3" s="20"/>
      <c r="PV3" s="20"/>
      <c r="PW3" s="20"/>
      <c r="PX3" s="20"/>
      <c r="PY3" s="20"/>
      <c r="PZ3" s="20"/>
      <c r="QA3" s="20"/>
      <c r="QB3" s="20"/>
      <c r="QC3" s="20"/>
      <c r="QD3" s="20"/>
      <c r="QE3" s="20"/>
      <c r="QF3" s="20"/>
      <c r="QG3" s="20"/>
      <c r="QH3" s="20"/>
      <c r="QI3" s="20"/>
      <c r="QJ3" s="20"/>
      <c r="QK3" s="19" t="s">
        <v>4</v>
      </c>
      <c r="QL3" s="20"/>
      <c r="QM3" s="20"/>
      <c r="QN3" s="20"/>
      <c r="QO3" s="20"/>
      <c r="QP3" s="20"/>
      <c r="QQ3" s="20"/>
      <c r="QR3" s="20"/>
      <c r="QS3" s="20"/>
      <c r="QT3" s="20"/>
      <c r="QU3" s="20"/>
      <c r="QV3" s="20"/>
      <c r="QW3" s="20"/>
      <c r="QX3" s="20"/>
      <c r="QY3" s="20"/>
      <c r="QZ3" s="20"/>
      <c r="RA3" s="20"/>
      <c r="RB3" s="20"/>
      <c r="RC3" s="20"/>
      <c r="RD3" s="20"/>
      <c r="RE3" s="20"/>
      <c r="RF3" s="20"/>
      <c r="RG3" s="20"/>
      <c r="RH3" s="20"/>
      <c r="RI3" s="20"/>
      <c r="RJ3" s="20"/>
      <c r="RK3" s="20"/>
      <c r="RL3" s="20"/>
      <c r="RM3" s="20"/>
      <c r="RN3" s="20"/>
      <c r="RO3" s="20"/>
      <c r="RP3" s="19" t="s">
        <v>5</v>
      </c>
      <c r="RQ3" s="20"/>
      <c r="RR3" s="20"/>
      <c r="RS3" s="20"/>
      <c r="RT3" s="20"/>
      <c r="RU3" s="20"/>
      <c r="RV3" s="20"/>
      <c r="RW3" s="20"/>
      <c r="RX3" s="20"/>
      <c r="RY3" s="20"/>
      <c r="RZ3" s="20"/>
      <c r="SA3" s="20"/>
      <c r="SB3" s="20"/>
      <c r="SC3" s="20"/>
      <c r="SD3" s="20"/>
      <c r="SE3" s="20"/>
      <c r="SF3" s="20"/>
      <c r="SG3" s="20"/>
      <c r="SH3" s="20"/>
      <c r="SI3" s="20"/>
      <c r="SJ3" s="20"/>
      <c r="SK3" s="20"/>
      <c r="SL3" s="20"/>
      <c r="SM3" s="20"/>
      <c r="SN3" s="20"/>
      <c r="SO3" s="20"/>
      <c r="SP3" s="20"/>
      <c r="SQ3" s="20"/>
      <c r="SR3" s="20"/>
      <c r="SS3" s="20"/>
      <c r="ST3" s="19" t="s">
        <v>6</v>
      </c>
      <c r="SU3" s="20"/>
      <c r="SV3" s="20"/>
      <c r="SW3" s="20"/>
      <c r="SX3" s="20"/>
      <c r="SY3" s="20"/>
      <c r="SZ3" s="20"/>
      <c r="TA3" s="20"/>
      <c r="TB3" s="20"/>
      <c r="TC3" s="20"/>
      <c r="TD3" s="20"/>
      <c r="TE3" s="20"/>
      <c r="TF3" s="20"/>
      <c r="TG3" s="20"/>
      <c r="TH3" s="20"/>
      <c r="TI3" s="20"/>
      <c r="TJ3" s="20"/>
      <c r="TK3" s="20"/>
      <c r="TL3" s="20"/>
      <c r="TM3" s="20"/>
      <c r="TN3" s="20"/>
      <c r="TO3" s="20"/>
      <c r="TP3" s="20"/>
      <c r="TQ3" s="20"/>
      <c r="TR3" s="20"/>
      <c r="TS3" s="20"/>
      <c r="TT3" s="20"/>
      <c r="TU3" s="20"/>
      <c r="TV3" s="20"/>
      <c r="TW3" s="20"/>
      <c r="TX3" s="20"/>
      <c r="TY3" s="19" t="s">
        <v>7</v>
      </c>
      <c r="TZ3" s="20"/>
      <c r="UA3" s="20"/>
      <c r="UB3" s="20"/>
      <c r="UC3" s="20"/>
      <c r="UD3" s="20"/>
      <c r="UE3" s="20"/>
      <c r="UF3" s="20"/>
      <c r="UG3" s="20"/>
      <c r="UH3" s="20"/>
      <c r="UI3" s="20"/>
      <c r="UJ3" s="20"/>
      <c r="UK3" s="20"/>
      <c r="UL3" s="20"/>
      <c r="UM3" s="20"/>
      <c r="UN3" s="20"/>
      <c r="UO3" s="20"/>
      <c r="UP3" s="20"/>
      <c r="UQ3" s="20"/>
      <c r="UR3" s="20"/>
      <c r="US3" s="20"/>
      <c r="UT3" s="20"/>
      <c r="UU3" s="20"/>
      <c r="UV3" s="20"/>
      <c r="UW3" s="20"/>
      <c r="UX3" s="20"/>
      <c r="UY3" s="20"/>
      <c r="UZ3" s="20"/>
      <c r="VA3" s="20"/>
      <c r="VB3" s="20"/>
      <c r="VC3" s="19" t="s">
        <v>8</v>
      </c>
      <c r="VD3" s="20"/>
      <c r="VE3" s="20"/>
      <c r="VF3" s="20"/>
      <c r="VG3" s="20"/>
      <c r="VH3" s="20"/>
      <c r="VI3" s="20"/>
      <c r="VJ3" s="20"/>
      <c r="VK3" s="20"/>
      <c r="VL3" s="20"/>
      <c r="VM3" s="20"/>
      <c r="VN3" s="20"/>
      <c r="VO3" s="20"/>
      <c r="VP3" s="20"/>
      <c r="VQ3" s="20"/>
      <c r="VR3" s="20"/>
      <c r="VS3" s="20"/>
      <c r="VT3" s="20"/>
      <c r="VU3" s="20"/>
      <c r="VV3" s="20"/>
      <c r="VW3" s="20"/>
      <c r="VX3" s="20"/>
      <c r="VY3" s="20"/>
      <c r="VZ3" s="20"/>
      <c r="WA3" s="20"/>
      <c r="WB3" s="20"/>
      <c r="WC3" s="20"/>
      <c r="WD3" s="20"/>
      <c r="WE3" s="20"/>
      <c r="WF3" s="20"/>
      <c r="WG3" s="20"/>
      <c r="WH3" s="19" t="s">
        <v>9</v>
      </c>
      <c r="WI3" s="20"/>
      <c r="WJ3" s="20"/>
      <c r="WK3" s="20"/>
      <c r="WL3" s="20"/>
      <c r="WM3" s="20"/>
      <c r="WN3" s="20"/>
      <c r="WO3" s="20"/>
      <c r="WP3" s="20"/>
      <c r="WQ3" s="20"/>
      <c r="WR3" s="20"/>
      <c r="WS3" s="20"/>
      <c r="WT3" s="20"/>
      <c r="WU3" s="20"/>
      <c r="WV3" s="20"/>
      <c r="WW3" s="20"/>
      <c r="WX3" s="20"/>
      <c r="WY3" s="20"/>
      <c r="WZ3" s="20"/>
      <c r="XA3" s="20"/>
      <c r="XB3" s="20"/>
      <c r="XC3" s="20"/>
      <c r="XD3" s="20"/>
      <c r="XE3" s="20"/>
      <c r="XF3" s="20"/>
      <c r="XG3" s="20"/>
      <c r="XH3" s="20"/>
      <c r="XI3" s="20"/>
      <c r="XJ3" s="20"/>
      <c r="XK3" s="20"/>
      <c r="XL3" s="20"/>
      <c r="XM3" s="19" t="s">
        <v>10</v>
      </c>
      <c r="XN3" s="20"/>
      <c r="XO3" s="20"/>
      <c r="XP3" s="20"/>
      <c r="XQ3" s="20"/>
      <c r="XR3" s="20"/>
      <c r="XS3" s="20"/>
      <c r="XT3" s="20"/>
      <c r="XU3" s="20"/>
      <c r="XV3" s="20"/>
      <c r="XW3" s="20"/>
      <c r="XX3" s="20"/>
      <c r="XY3" s="20"/>
      <c r="XZ3" s="20"/>
      <c r="YA3" s="20"/>
      <c r="YB3" s="20"/>
      <c r="YC3" s="20"/>
      <c r="YD3" s="20"/>
      <c r="YE3" s="20"/>
      <c r="YF3" s="20"/>
      <c r="YG3" s="20"/>
      <c r="YH3" s="20"/>
      <c r="YI3" s="20"/>
      <c r="YJ3" s="20"/>
      <c r="YK3" s="20"/>
      <c r="YL3" s="20"/>
      <c r="YM3" s="20"/>
      <c r="YN3" s="20"/>
      <c r="YO3" s="20"/>
      <c r="YP3" s="20"/>
      <c r="YQ3" s="19" t="s">
        <v>11</v>
      </c>
      <c r="YR3" s="20"/>
      <c r="YS3" s="20"/>
      <c r="YT3" s="20"/>
      <c r="YU3" s="20"/>
      <c r="YV3" s="20"/>
      <c r="YW3" s="20"/>
      <c r="YX3" s="20"/>
      <c r="YY3" s="20"/>
      <c r="YZ3" s="20"/>
      <c r="ZA3" s="20"/>
      <c r="ZB3" s="20"/>
      <c r="ZC3" s="20"/>
      <c r="ZD3" s="20"/>
      <c r="ZE3" s="20"/>
      <c r="ZF3" s="20"/>
      <c r="ZG3" s="20"/>
      <c r="ZH3" s="20"/>
      <c r="ZI3" s="20"/>
      <c r="ZJ3" s="20"/>
      <c r="ZK3" s="20"/>
      <c r="ZL3" s="20"/>
      <c r="ZM3" s="20"/>
      <c r="ZN3" s="20"/>
      <c r="ZO3" s="20"/>
      <c r="ZP3" s="20"/>
      <c r="ZQ3" s="20"/>
      <c r="ZR3" s="20"/>
      <c r="ZS3" s="20"/>
      <c r="ZT3" s="20"/>
      <c r="ZU3" s="20"/>
      <c r="ZV3" s="19" t="s">
        <v>12</v>
      </c>
      <c r="ZW3" s="20"/>
      <c r="ZX3" s="20"/>
      <c r="ZY3" s="20"/>
      <c r="ZZ3" s="20"/>
      <c r="AAA3" s="20"/>
      <c r="AAB3" s="20"/>
      <c r="AAC3" s="20"/>
      <c r="AAD3" s="20"/>
      <c r="AAE3" s="20"/>
      <c r="AAF3" s="20"/>
      <c r="AAG3" s="20"/>
      <c r="AAH3" s="20"/>
      <c r="AAI3" s="20"/>
      <c r="AAJ3" s="20"/>
      <c r="AAK3" s="20"/>
      <c r="AAL3" s="20"/>
      <c r="AAM3" s="20"/>
      <c r="AAN3" s="20"/>
      <c r="AAO3" s="20"/>
      <c r="AAP3" s="20"/>
      <c r="AAQ3" s="20"/>
      <c r="AAR3" s="20"/>
      <c r="AAS3" s="20"/>
      <c r="AAT3" s="20"/>
      <c r="AAU3" s="20"/>
      <c r="AAV3" s="20"/>
      <c r="AAW3" s="20"/>
      <c r="AAX3" s="20"/>
      <c r="AAY3" s="20"/>
      <c r="AAZ3" s="19"/>
      <c r="ABA3" s="20"/>
      <c r="ABB3" s="20"/>
      <c r="ABC3" s="20"/>
      <c r="ABD3" s="20"/>
      <c r="ABE3" s="20"/>
      <c r="ABF3" s="20"/>
      <c r="ABG3" s="20"/>
      <c r="ABH3" s="20"/>
      <c r="ABI3" s="20"/>
      <c r="ABJ3" s="20"/>
      <c r="ABK3" s="20"/>
      <c r="ABL3" s="20"/>
      <c r="ABM3" s="20"/>
      <c r="ABN3" s="20"/>
      <c r="ABO3" s="20"/>
      <c r="ABP3" s="20"/>
      <c r="ABQ3" s="20"/>
      <c r="ABR3" s="20"/>
      <c r="ABS3" s="20"/>
      <c r="ABT3" s="20"/>
      <c r="ABU3" s="20"/>
      <c r="ABV3" s="20"/>
      <c r="ABW3" s="20"/>
      <c r="ABX3" s="20"/>
      <c r="ABY3" s="20"/>
      <c r="ABZ3" s="20"/>
      <c r="ACA3" s="20"/>
      <c r="ACB3" s="20"/>
      <c r="ACC3" s="20"/>
      <c r="ACD3" s="20"/>
    </row>
    <row r="4" spans="1:758" ht="56.25" x14ac:dyDescent="0.25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64</v>
      </c>
      <c r="G4">
        <v>12</v>
      </c>
      <c r="H4">
        <v>13</v>
      </c>
      <c r="I4">
        <v>14</v>
      </c>
      <c r="J4">
        <v>15</v>
      </c>
      <c r="K4">
        <v>16</v>
      </c>
      <c r="L4">
        <v>17</v>
      </c>
      <c r="M4">
        <v>18</v>
      </c>
      <c r="N4">
        <v>19</v>
      </c>
      <c r="O4">
        <v>20</v>
      </c>
      <c r="P4">
        <v>21</v>
      </c>
      <c r="Q4">
        <v>22</v>
      </c>
      <c r="R4">
        <v>23</v>
      </c>
      <c r="S4">
        <v>24</v>
      </c>
      <c r="T4">
        <v>25</v>
      </c>
      <c r="U4">
        <v>26</v>
      </c>
      <c r="V4">
        <v>27</v>
      </c>
      <c r="W4">
        <v>28</v>
      </c>
      <c r="X4">
        <v>29</v>
      </c>
      <c r="Y4">
        <v>30</v>
      </c>
      <c r="Z4">
        <v>31</v>
      </c>
      <c r="AA4">
        <v>1</v>
      </c>
      <c r="AB4">
        <v>2</v>
      </c>
      <c r="AC4">
        <v>3</v>
      </c>
      <c r="AD4">
        <v>4</v>
      </c>
      <c r="AE4">
        <v>5</v>
      </c>
      <c r="AF4">
        <v>6</v>
      </c>
      <c r="AG4">
        <v>7</v>
      </c>
      <c r="AH4">
        <v>8</v>
      </c>
      <c r="AI4">
        <v>9</v>
      </c>
      <c r="AJ4">
        <v>10</v>
      </c>
      <c r="AK4">
        <v>11</v>
      </c>
      <c r="AL4">
        <v>12</v>
      </c>
      <c r="AM4">
        <v>13</v>
      </c>
      <c r="AN4">
        <v>14</v>
      </c>
      <c r="AO4">
        <v>15</v>
      </c>
      <c r="AP4">
        <v>16</v>
      </c>
      <c r="AQ4">
        <v>17</v>
      </c>
      <c r="AR4">
        <v>18</v>
      </c>
      <c r="AS4">
        <v>19</v>
      </c>
      <c r="AT4">
        <v>20</v>
      </c>
      <c r="AU4">
        <v>21</v>
      </c>
      <c r="AV4">
        <v>22</v>
      </c>
      <c r="AW4">
        <v>23</v>
      </c>
      <c r="AX4">
        <v>24</v>
      </c>
      <c r="AY4">
        <v>25</v>
      </c>
      <c r="AZ4">
        <v>26</v>
      </c>
      <c r="BA4">
        <v>27</v>
      </c>
      <c r="BB4">
        <v>28</v>
      </c>
      <c r="BC4">
        <v>29</v>
      </c>
      <c r="BD4">
        <v>30</v>
      </c>
      <c r="BE4">
        <v>31</v>
      </c>
      <c r="BF4">
        <v>1</v>
      </c>
      <c r="BG4">
        <v>2</v>
      </c>
      <c r="BH4">
        <v>3</v>
      </c>
      <c r="BI4">
        <v>4</v>
      </c>
      <c r="BJ4">
        <v>5</v>
      </c>
      <c r="BK4">
        <v>6</v>
      </c>
      <c r="BL4">
        <v>7</v>
      </c>
      <c r="BM4">
        <v>8</v>
      </c>
      <c r="BN4">
        <v>9</v>
      </c>
      <c r="BO4">
        <v>10</v>
      </c>
      <c r="BP4">
        <v>11</v>
      </c>
      <c r="BQ4">
        <v>12</v>
      </c>
      <c r="BR4">
        <v>13</v>
      </c>
      <c r="BS4">
        <v>14</v>
      </c>
      <c r="BT4">
        <v>15</v>
      </c>
      <c r="BU4">
        <v>16</v>
      </c>
      <c r="BV4">
        <v>17</v>
      </c>
      <c r="BW4">
        <v>18</v>
      </c>
      <c r="BX4">
        <v>19</v>
      </c>
      <c r="BY4">
        <v>20</v>
      </c>
      <c r="BZ4">
        <v>21</v>
      </c>
      <c r="CA4">
        <v>22</v>
      </c>
      <c r="CB4">
        <v>23</v>
      </c>
      <c r="CC4">
        <v>24</v>
      </c>
      <c r="CD4">
        <v>25</v>
      </c>
      <c r="CE4">
        <v>26</v>
      </c>
      <c r="CF4">
        <v>27</v>
      </c>
      <c r="CG4">
        <v>28</v>
      </c>
      <c r="CH4">
        <v>29</v>
      </c>
      <c r="CI4">
        <v>1</v>
      </c>
      <c r="CJ4">
        <v>2</v>
      </c>
      <c r="CK4">
        <v>3</v>
      </c>
      <c r="CL4">
        <v>4</v>
      </c>
      <c r="CM4">
        <v>5</v>
      </c>
      <c r="CN4">
        <v>6</v>
      </c>
      <c r="CO4">
        <v>7</v>
      </c>
      <c r="CP4">
        <v>8</v>
      </c>
      <c r="CQ4">
        <v>9</v>
      </c>
      <c r="CR4">
        <v>10</v>
      </c>
      <c r="CS4">
        <v>11</v>
      </c>
      <c r="CT4">
        <v>12</v>
      </c>
      <c r="CU4">
        <v>13</v>
      </c>
      <c r="CV4">
        <v>14</v>
      </c>
      <c r="CW4">
        <v>15</v>
      </c>
      <c r="CX4">
        <v>16</v>
      </c>
      <c r="CY4">
        <v>17</v>
      </c>
      <c r="CZ4">
        <v>18</v>
      </c>
      <c r="DA4">
        <v>19</v>
      </c>
      <c r="DB4">
        <v>20</v>
      </c>
      <c r="DC4">
        <v>21</v>
      </c>
      <c r="DD4">
        <v>22</v>
      </c>
      <c r="DE4">
        <v>23</v>
      </c>
      <c r="DF4">
        <v>24</v>
      </c>
      <c r="DG4">
        <v>25</v>
      </c>
      <c r="DH4">
        <v>26</v>
      </c>
      <c r="DI4">
        <v>27</v>
      </c>
      <c r="DJ4">
        <v>28</v>
      </c>
      <c r="DK4">
        <v>29</v>
      </c>
      <c r="DL4">
        <v>30</v>
      </c>
      <c r="DM4">
        <v>31</v>
      </c>
      <c r="DN4">
        <v>1</v>
      </c>
      <c r="DO4">
        <v>2</v>
      </c>
      <c r="DP4">
        <v>3</v>
      </c>
      <c r="DQ4">
        <v>4</v>
      </c>
      <c r="DR4">
        <v>5</v>
      </c>
      <c r="DS4">
        <v>6</v>
      </c>
      <c r="DT4">
        <v>7</v>
      </c>
      <c r="DU4">
        <v>8</v>
      </c>
      <c r="DV4">
        <v>9</v>
      </c>
      <c r="DW4">
        <v>10</v>
      </c>
      <c r="DX4">
        <v>11</v>
      </c>
      <c r="DY4">
        <v>12</v>
      </c>
      <c r="DZ4">
        <v>13</v>
      </c>
      <c r="EA4">
        <v>14</v>
      </c>
      <c r="EB4">
        <v>15</v>
      </c>
      <c r="EC4">
        <v>16</v>
      </c>
      <c r="ED4">
        <v>17</v>
      </c>
      <c r="EE4">
        <v>18</v>
      </c>
      <c r="EF4">
        <v>19</v>
      </c>
      <c r="EG4">
        <v>20</v>
      </c>
      <c r="EH4">
        <v>21</v>
      </c>
      <c r="EI4">
        <v>22</v>
      </c>
      <c r="EJ4">
        <v>23</v>
      </c>
      <c r="EK4">
        <v>24</v>
      </c>
      <c r="EL4">
        <v>25</v>
      </c>
      <c r="EM4">
        <v>26</v>
      </c>
      <c r="EN4">
        <v>27</v>
      </c>
      <c r="EO4">
        <v>28</v>
      </c>
      <c r="EP4">
        <v>29</v>
      </c>
      <c r="EQ4">
        <v>30</v>
      </c>
      <c r="ER4">
        <v>1</v>
      </c>
      <c r="ES4">
        <v>2</v>
      </c>
      <c r="ET4">
        <v>3</v>
      </c>
      <c r="EU4">
        <v>4</v>
      </c>
      <c r="EV4">
        <v>5</v>
      </c>
      <c r="EW4">
        <v>6</v>
      </c>
      <c r="EX4">
        <v>7</v>
      </c>
      <c r="EY4">
        <v>8</v>
      </c>
      <c r="EZ4">
        <v>9</v>
      </c>
      <c r="FA4">
        <v>10</v>
      </c>
      <c r="FB4">
        <v>11</v>
      </c>
      <c r="FC4">
        <v>12</v>
      </c>
      <c r="FD4">
        <v>13</v>
      </c>
      <c r="FE4">
        <v>14</v>
      </c>
      <c r="FF4">
        <v>15</v>
      </c>
      <c r="FG4">
        <v>16</v>
      </c>
      <c r="FH4">
        <v>17</v>
      </c>
      <c r="FI4">
        <v>18</v>
      </c>
      <c r="FJ4">
        <v>19</v>
      </c>
      <c r="FK4">
        <v>20</v>
      </c>
      <c r="FL4">
        <v>21</v>
      </c>
      <c r="FM4">
        <v>22</v>
      </c>
      <c r="FN4">
        <v>23</v>
      </c>
      <c r="FO4">
        <v>24</v>
      </c>
      <c r="FP4">
        <v>25</v>
      </c>
      <c r="FQ4">
        <v>26</v>
      </c>
      <c r="FR4">
        <v>27</v>
      </c>
      <c r="FS4">
        <v>28</v>
      </c>
      <c r="FT4">
        <v>29</v>
      </c>
      <c r="FU4">
        <v>30</v>
      </c>
      <c r="FV4">
        <v>31</v>
      </c>
      <c r="FW4">
        <v>1</v>
      </c>
      <c r="FX4">
        <v>2</v>
      </c>
      <c r="FY4">
        <v>3</v>
      </c>
      <c r="FZ4">
        <v>4</v>
      </c>
      <c r="GA4">
        <v>5</v>
      </c>
      <c r="GB4">
        <v>6</v>
      </c>
      <c r="GC4">
        <v>7</v>
      </c>
      <c r="GD4">
        <v>8</v>
      </c>
      <c r="GE4">
        <v>9</v>
      </c>
      <c r="GF4">
        <v>10</v>
      </c>
      <c r="GG4">
        <v>11</v>
      </c>
      <c r="GH4">
        <v>12</v>
      </c>
      <c r="GI4">
        <v>13</v>
      </c>
      <c r="GJ4">
        <v>14</v>
      </c>
      <c r="GK4">
        <v>15</v>
      </c>
      <c r="GL4">
        <v>16</v>
      </c>
      <c r="GM4">
        <v>17</v>
      </c>
      <c r="GN4">
        <v>18</v>
      </c>
      <c r="GO4">
        <v>19</v>
      </c>
      <c r="GP4">
        <v>20</v>
      </c>
      <c r="GQ4">
        <v>21</v>
      </c>
      <c r="GR4">
        <v>22</v>
      </c>
      <c r="GS4">
        <v>23</v>
      </c>
      <c r="GT4">
        <v>24</v>
      </c>
      <c r="GU4">
        <v>25</v>
      </c>
      <c r="GV4">
        <v>26</v>
      </c>
      <c r="GW4">
        <v>27</v>
      </c>
      <c r="GX4">
        <v>28</v>
      </c>
      <c r="GY4">
        <v>29</v>
      </c>
      <c r="GZ4">
        <v>30</v>
      </c>
      <c r="HA4">
        <v>1</v>
      </c>
      <c r="HB4">
        <v>2</v>
      </c>
      <c r="HC4">
        <v>3</v>
      </c>
      <c r="HD4">
        <v>4</v>
      </c>
      <c r="HE4">
        <v>5</v>
      </c>
      <c r="HF4">
        <v>6</v>
      </c>
      <c r="HG4">
        <v>7</v>
      </c>
      <c r="HH4">
        <v>8</v>
      </c>
      <c r="HI4">
        <v>9</v>
      </c>
      <c r="HJ4">
        <v>10</v>
      </c>
      <c r="HK4">
        <v>11</v>
      </c>
      <c r="HL4">
        <v>12</v>
      </c>
      <c r="HM4">
        <v>13</v>
      </c>
      <c r="HN4">
        <v>14</v>
      </c>
      <c r="HO4">
        <v>15</v>
      </c>
      <c r="HP4">
        <v>16</v>
      </c>
      <c r="HQ4">
        <v>17</v>
      </c>
      <c r="HR4">
        <v>18</v>
      </c>
      <c r="HS4">
        <v>19</v>
      </c>
      <c r="HT4">
        <v>20</v>
      </c>
      <c r="HU4">
        <v>21</v>
      </c>
      <c r="HV4">
        <v>22</v>
      </c>
      <c r="HW4">
        <v>23</v>
      </c>
      <c r="HX4">
        <v>24</v>
      </c>
      <c r="HY4">
        <v>25</v>
      </c>
      <c r="HZ4">
        <v>26</v>
      </c>
      <c r="IA4">
        <v>27</v>
      </c>
      <c r="IB4">
        <v>28</v>
      </c>
      <c r="IC4">
        <v>29</v>
      </c>
      <c r="ID4">
        <v>30</v>
      </c>
      <c r="IE4">
        <v>31</v>
      </c>
      <c r="IF4">
        <v>1</v>
      </c>
      <c r="IG4">
        <v>2</v>
      </c>
      <c r="IH4">
        <v>3</v>
      </c>
      <c r="II4">
        <v>4</v>
      </c>
      <c r="IJ4">
        <v>5</v>
      </c>
      <c r="IK4">
        <v>6</v>
      </c>
      <c r="IL4">
        <v>7</v>
      </c>
      <c r="IM4">
        <v>8</v>
      </c>
      <c r="IN4">
        <v>9</v>
      </c>
      <c r="IO4">
        <v>10</v>
      </c>
      <c r="IP4">
        <v>11</v>
      </c>
      <c r="IQ4">
        <v>12</v>
      </c>
      <c r="IR4">
        <v>13</v>
      </c>
      <c r="IS4">
        <v>14</v>
      </c>
      <c r="IT4">
        <v>15</v>
      </c>
      <c r="IU4">
        <v>16</v>
      </c>
      <c r="IV4">
        <v>17</v>
      </c>
      <c r="IW4">
        <v>18</v>
      </c>
      <c r="IX4">
        <v>19</v>
      </c>
      <c r="IY4">
        <v>20</v>
      </c>
      <c r="IZ4">
        <v>21</v>
      </c>
      <c r="JA4">
        <v>22</v>
      </c>
      <c r="JB4">
        <v>23</v>
      </c>
      <c r="JC4">
        <v>24</v>
      </c>
      <c r="JD4">
        <v>25</v>
      </c>
      <c r="JE4">
        <v>26</v>
      </c>
      <c r="JF4">
        <v>27</v>
      </c>
      <c r="JG4">
        <v>28</v>
      </c>
      <c r="JH4">
        <v>29</v>
      </c>
      <c r="JI4">
        <v>30</v>
      </c>
      <c r="JJ4">
        <v>31</v>
      </c>
      <c r="JK4">
        <v>1</v>
      </c>
      <c r="JL4">
        <v>2</v>
      </c>
      <c r="JM4">
        <v>3</v>
      </c>
      <c r="JN4">
        <v>4</v>
      </c>
      <c r="JO4">
        <v>5</v>
      </c>
      <c r="JP4">
        <v>6</v>
      </c>
      <c r="JQ4">
        <v>7</v>
      </c>
      <c r="JR4">
        <v>8</v>
      </c>
      <c r="JS4">
        <v>9</v>
      </c>
      <c r="JT4">
        <v>10</v>
      </c>
      <c r="JU4">
        <v>11</v>
      </c>
      <c r="JV4">
        <v>12</v>
      </c>
      <c r="JW4">
        <v>13</v>
      </c>
      <c r="JX4">
        <v>14</v>
      </c>
      <c r="JY4">
        <v>15</v>
      </c>
      <c r="JZ4">
        <v>16</v>
      </c>
      <c r="KA4">
        <v>17</v>
      </c>
      <c r="KB4">
        <v>18</v>
      </c>
      <c r="KC4">
        <v>19</v>
      </c>
      <c r="KD4">
        <v>20</v>
      </c>
      <c r="KE4">
        <v>21</v>
      </c>
      <c r="KF4">
        <v>22</v>
      </c>
      <c r="KG4">
        <v>23</v>
      </c>
      <c r="KH4">
        <v>24</v>
      </c>
      <c r="KI4">
        <v>25</v>
      </c>
      <c r="KJ4">
        <v>26</v>
      </c>
      <c r="KK4">
        <v>27</v>
      </c>
      <c r="KL4">
        <v>28</v>
      </c>
      <c r="KM4">
        <v>29</v>
      </c>
      <c r="KN4">
        <v>30</v>
      </c>
      <c r="KO4" s="2">
        <v>1</v>
      </c>
      <c r="KP4">
        <v>2</v>
      </c>
      <c r="KQ4">
        <v>3</v>
      </c>
      <c r="KR4">
        <v>4</v>
      </c>
      <c r="KS4">
        <v>5</v>
      </c>
      <c r="KT4">
        <v>6</v>
      </c>
      <c r="KU4">
        <v>7</v>
      </c>
      <c r="KV4">
        <v>8</v>
      </c>
      <c r="KW4">
        <v>9</v>
      </c>
      <c r="KX4">
        <v>10</v>
      </c>
      <c r="KY4">
        <v>11</v>
      </c>
      <c r="KZ4">
        <v>12</v>
      </c>
      <c r="LA4">
        <v>13</v>
      </c>
      <c r="LB4">
        <v>14</v>
      </c>
      <c r="LC4">
        <v>15</v>
      </c>
      <c r="LD4">
        <v>16</v>
      </c>
      <c r="LE4">
        <v>17</v>
      </c>
      <c r="LF4">
        <v>18</v>
      </c>
      <c r="LG4">
        <v>19</v>
      </c>
      <c r="LH4">
        <v>20</v>
      </c>
      <c r="LI4">
        <v>21</v>
      </c>
      <c r="LJ4">
        <v>22</v>
      </c>
      <c r="LK4">
        <v>23</v>
      </c>
      <c r="LL4">
        <v>24</v>
      </c>
      <c r="LM4">
        <v>25</v>
      </c>
      <c r="LN4">
        <v>26</v>
      </c>
      <c r="LO4">
        <v>27</v>
      </c>
      <c r="LP4">
        <v>28</v>
      </c>
      <c r="LQ4">
        <v>29</v>
      </c>
      <c r="LR4">
        <v>30</v>
      </c>
      <c r="LS4">
        <v>31</v>
      </c>
      <c r="LT4">
        <v>1</v>
      </c>
      <c r="LU4">
        <v>2</v>
      </c>
      <c r="LV4">
        <v>3</v>
      </c>
      <c r="LW4">
        <v>4</v>
      </c>
      <c r="LX4">
        <v>5</v>
      </c>
      <c r="LY4">
        <v>6</v>
      </c>
      <c r="LZ4">
        <v>7</v>
      </c>
      <c r="MA4">
        <v>8</v>
      </c>
      <c r="MB4">
        <v>9</v>
      </c>
      <c r="MC4">
        <v>10</v>
      </c>
      <c r="MD4">
        <v>11</v>
      </c>
      <c r="ME4">
        <v>12</v>
      </c>
      <c r="MF4">
        <v>13</v>
      </c>
      <c r="MG4">
        <v>14</v>
      </c>
      <c r="MH4">
        <v>15</v>
      </c>
      <c r="MI4">
        <v>16</v>
      </c>
      <c r="MJ4">
        <v>17</v>
      </c>
      <c r="MK4">
        <v>18</v>
      </c>
      <c r="ML4">
        <v>19</v>
      </c>
      <c r="MM4">
        <v>20</v>
      </c>
      <c r="MN4">
        <v>21</v>
      </c>
      <c r="MO4">
        <v>22</v>
      </c>
      <c r="MP4">
        <v>23</v>
      </c>
      <c r="MQ4">
        <v>24</v>
      </c>
      <c r="MR4">
        <v>25</v>
      </c>
      <c r="MS4">
        <v>26</v>
      </c>
      <c r="MT4">
        <v>27</v>
      </c>
      <c r="MU4">
        <v>28</v>
      </c>
      <c r="MV4">
        <v>29</v>
      </c>
      <c r="MW4">
        <v>30</v>
      </c>
      <c r="MX4">
        <v>1</v>
      </c>
      <c r="MY4">
        <v>2</v>
      </c>
      <c r="MZ4">
        <v>3</v>
      </c>
      <c r="NA4">
        <v>4</v>
      </c>
      <c r="NB4">
        <v>5</v>
      </c>
      <c r="NC4">
        <v>6</v>
      </c>
      <c r="ND4">
        <v>7</v>
      </c>
      <c r="NE4">
        <v>8</v>
      </c>
      <c r="NF4">
        <v>9</v>
      </c>
      <c r="NG4">
        <v>10</v>
      </c>
      <c r="NH4">
        <v>11</v>
      </c>
      <c r="NI4">
        <v>12</v>
      </c>
      <c r="NJ4">
        <v>13</v>
      </c>
      <c r="NK4">
        <v>14</v>
      </c>
      <c r="NL4">
        <v>15</v>
      </c>
      <c r="NM4">
        <v>16</v>
      </c>
      <c r="NN4">
        <v>17</v>
      </c>
      <c r="NO4">
        <v>18</v>
      </c>
      <c r="NP4">
        <v>19</v>
      </c>
      <c r="NQ4">
        <v>20</v>
      </c>
      <c r="NR4">
        <v>21</v>
      </c>
      <c r="NS4">
        <v>22</v>
      </c>
      <c r="NT4">
        <v>23</v>
      </c>
      <c r="NU4">
        <v>24</v>
      </c>
      <c r="NV4">
        <v>25</v>
      </c>
      <c r="NW4">
        <v>26</v>
      </c>
      <c r="NX4">
        <v>27</v>
      </c>
      <c r="NY4">
        <v>28</v>
      </c>
      <c r="NZ4">
        <v>29</v>
      </c>
      <c r="OA4">
        <v>30</v>
      </c>
      <c r="OB4">
        <v>31</v>
      </c>
      <c r="OC4">
        <v>1</v>
      </c>
      <c r="OD4">
        <v>2</v>
      </c>
      <c r="OE4">
        <v>3</v>
      </c>
      <c r="OF4">
        <v>4</v>
      </c>
      <c r="OG4">
        <v>5</v>
      </c>
      <c r="OH4">
        <v>6</v>
      </c>
      <c r="OI4">
        <v>7</v>
      </c>
      <c r="OJ4">
        <v>8</v>
      </c>
      <c r="OK4">
        <v>9</v>
      </c>
      <c r="OL4">
        <v>10</v>
      </c>
      <c r="OM4">
        <v>11</v>
      </c>
      <c r="ON4">
        <v>12</v>
      </c>
      <c r="OO4">
        <v>13</v>
      </c>
      <c r="OP4">
        <v>14</v>
      </c>
      <c r="OQ4">
        <v>15</v>
      </c>
      <c r="OR4">
        <v>16</v>
      </c>
      <c r="OS4">
        <v>17</v>
      </c>
      <c r="OT4">
        <v>18</v>
      </c>
      <c r="OU4">
        <v>19</v>
      </c>
      <c r="OV4">
        <v>20</v>
      </c>
      <c r="OW4">
        <v>21</v>
      </c>
      <c r="OX4">
        <v>22</v>
      </c>
      <c r="OY4">
        <v>23</v>
      </c>
      <c r="OZ4">
        <v>24</v>
      </c>
      <c r="PA4">
        <v>25</v>
      </c>
      <c r="PB4">
        <v>26</v>
      </c>
      <c r="PC4">
        <v>27</v>
      </c>
      <c r="PD4">
        <v>28</v>
      </c>
      <c r="PE4">
        <v>29</v>
      </c>
      <c r="PF4">
        <v>30</v>
      </c>
      <c r="PG4">
        <v>31</v>
      </c>
      <c r="PH4">
        <v>1</v>
      </c>
      <c r="PI4">
        <v>2</v>
      </c>
      <c r="PJ4">
        <v>3</v>
      </c>
      <c r="PK4">
        <v>4</v>
      </c>
      <c r="PL4">
        <v>5</v>
      </c>
      <c r="PM4">
        <v>6</v>
      </c>
      <c r="PN4">
        <v>7</v>
      </c>
      <c r="PO4">
        <v>8</v>
      </c>
      <c r="PP4">
        <v>9</v>
      </c>
      <c r="PQ4">
        <v>10</v>
      </c>
      <c r="PR4">
        <v>11</v>
      </c>
      <c r="PS4">
        <v>12</v>
      </c>
      <c r="PT4">
        <v>13</v>
      </c>
      <c r="PU4">
        <v>14</v>
      </c>
      <c r="PV4">
        <v>15</v>
      </c>
      <c r="PW4">
        <v>16</v>
      </c>
      <c r="PX4">
        <v>17</v>
      </c>
      <c r="PY4">
        <v>18</v>
      </c>
      <c r="PZ4">
        <v>19</v>
      </c>
      <c r="QA4">
        <v>20</v>
      </c>
      <c r="QB4">
        <v>21</v>
      </c>
      <c r="QC4">
        <v>22</v>
      </c>
      <c r="QD4">
        <v>23</v>
      </c>
      <c r="QE4">
        <v>24</v>
      </c>
      <c r="QF4">
        <v>25</v>
      </c>
      <c r="QG4">
        <v>26</v>
      </c>
      <c r="QH4">
        <v>27</v>
      </c>
      <c r="QI4" s="2">
        <v>28</v>
      </c>
      <c r="QJ4">
        <v>1</v>
      </c>
      <c r="QK4">
        <v>2</v>
      </c>
      <c r="QL4">
        <v>3</v>
      </c>
      <c r="QM4">
        <v>4</v>
      </c>
      <c r="QN4">
        <v>5</v>
      </c>
      <c r="QO4">
        <v>6</v>
      </c>
      <c r="QP4">
        <v>7</v>
      </c>
      <c r="QQ4">
        <v>8</v>
      </c>
      <c r="QR4">
        <v>9</v>
      </c>
      <c r="QS4">
        <v>10</v>
      </c>
      <c r="QT4">
        <v>11</v>
      </c>
      <c r="QU4">
        <v>12</v>
      </c>
      <c r="QV4">
        <v>13</v>
      </c>
      <c r="QW4">
        <v>14</v>
      </c>
      <c r="QX4">
        <v>15</v>
      </c>
      <c r="QY4">
        <v>16</v>
      </c>
      <c r="QZ4">
        <v>17</v>
      </c>
      <c r="RA4">
        <v>18</v>
      </c>
      <c r="RB4">
        <v>19</v>
      </c>
      <c r="RC4">
        <v>20</v>
      </c>
      <c r="RD4">
        <v>21</v>
      </c>
      <c r="RE4">
        <v>22</v>
      </c>
      <c r="RF4">
        <v>23</v>
      </c>
      <c r="RG4">
        <v>24</v>
      </c>
      <c r="RH4">
        <v>25</v>
      </c>
      <c r="RI4">
        <v>26</v>
      </c>
      <c r="RJ4">
        <v>27</v>
      </c>
      <c r="RK4">
        <v>28</v>
      </c>
      <c r="RL4">
        <v>29</v>
      </c>
      <c r="RM4">
        <v>30</v>
      </c>
      <c r="RN4">
        <v>31</v>
      </c>
      <c r="RO4">
        <v>1</v>
      </c>
      <c r="RP4">
        <v>2</v>
      </c>
      <c r="RQ4">
        <v>3</v>
      </c>
      <c r="RR4">
        <v>4</v>
      </c>
      <c r="RS4">
        <v>5</v>
      </c>
      <c r="RT4">
        <v>6</v>
      </c>
      <c r="RU4">
        <v>7</v>
      </c>
      <c r="RV4">
        <v>8</v>
      </c>
      <c r="RW4">
        <v>9</v>
      </c>
      <c r="RX4">
        <v>10</v>
      </c>
      <c r="RY4" s="2">
        <v>11</v>
      </c>
      <c r="RZ4">
        <v>12</v>
      </c>
      <c r="SA4">
        <v>13</v>
      </c>
      <c r="SB4">
        <v>14</v>
      </c>
      <c r="SC4">
        <v>15</v>
      </c>
      <c r="SD4">
        <v>16</v>
      </c>
      <c r="SE4">
        <v>17</v>
      </c>
      <c r="SF4">
        <v>18</v>
      </c>
      <c r="SG4">
        <v>19</v>
      </c>
      <c r="SH4">
        <v>20</v>
      </c>
      <c r="SI4">
        <v>21</v>
      </c>
      <c r="SJ4">
        <v>22</v>
      </c>
      <c r="SK4">
        <v>23</v>
      </c>
      <c r="SL4">
        <v>24</v>
      </c>
      <c r="SM4">
        <v>25</v>
      </c>
      <c r="SN4">
        <v>26</v>
      </c>
      <c r="SO4">
        <v>27</v>
      </c>
      <c r="SP4">
        <v>28</v>
      </c>
      <c r="SQ4">
        <v>29</v>
      </c>
      <c r="SR4">
        <v>30</v>
      </c>
      <c r="SS4">
        <v>1</v>
      </c>
      <c r="ST4">
        <v>2</v>
      </c>
      <c r="SU4">
        <v>3</v>
      </c>
      <c r="SV4">
        <v>4</v>
      </c>
      <c r="SW4">
        <v>5</v>
      </c>
      <c r="SX4">
        <v>6</v>
      </c>
      <c r="SY4">
        <v>7</v>
      </c>
      <c r="SZ4">
        <v>8</v>
      </c>
      <c r="TA4">
        <v>9</v>
      </c>
      <c r="TB4">
        <v>10</v>
      </c>
      <c r="TC4">
        <v>11</v>
      </c>
      <c r="TD4">
        <v>12</v>
      </c>
      <c r="TE4">
        <v>13</v>
      </c>
      <c r="TF4" s="2">
        <v>14</v>
      </c>
      <c r="TG4">
        <v>15</v>
      </c>
      <c r="TH4">
        <v>16</v>
      </c>
      <c r="TI4">
        <v>17</v>
      </c>
      <c r="TJ4">
        <v>18</v>
      </c>
      <c r="TK4" s="2">
        <v>19</v>
      </c>
      <c r="TL4">
        <v>20</v>
      </c>
      <c r="TM4">
        <v>21</v>
      </c>
      <c r="TN4">
        <v>22</v>
      </c>
      <c r="TO4">
        <v>23</v>
      </c>
      <c r="TP4" s="2">
        <v>24</v>
      </c>
      <c r="TQ4">
        <v>25</v>
      </c>
      <c r="TR4">
        <v>26</v>
      </c>
      <c r="TS4">
        <v>27</v>
      </c>
      <c r="TT4">
        <v>28</v>
      </c>
      <c r="TU4">
        <v>29</v>
      </c>
      <c r="TV4">
        <v>30</v>
      </c>
      <c r="TW4">
        <v>31</v>
      </c>
      <c r="TX4">
        <v>1</v>
      </c>
      <c r="TY4">
        <v>2</v>
      </c>
      <c r="TZ4">
        <v>3</v>
      </c>
      <c r="UA4">
        <v>4</v>
      </c>
      <c r="UB4">
        <v>5</v>
      </c>
      <c r="UC4">
        <v>6</v>
      </c>
      <c r="UD4">
        <v>7</v>
      </c>
      <c r="UE4">
        <v>8</v>
      </c>
      <c r="UF4">
        <v>9</v>
      </c>
      <c r="UG4">
        <v>10</v>
      </c>
      <c r="UH4">
        <v>11</v>
      </c>
      <c r="UI4">
        <v>12</v>
      </c>
      <c r="UJ4">
        <v>13</v>
      </c>
      <c r="UK4">
        <v>14</v>
      </c>
      <c r="UL4">
        <v>15</v>
      </c>
      <c r="UM4">
        <v>16</v>
      </c>
      <c r="UN4">
        <v>17</v>
      </c>
      <c r="UO4">
        <v>18</v>
      </c>
      <c r="UP4">
        <v>19</v>
      </c>
      <c r="UQ4">
        <v>20</v>
      </c>
      <c r="UR4">
        <v>21</v>
      </c>
      <c r="US4">
        <v>22</v>
      </c>
      <c r="UT4">
        <v>23</v>
      </c>
      <c r="UU4">
        <v>24</v>
      </c>
      <c r="UV4">
        <v>25</v>
      </c>
      <c r="UW4">
        <v>26</v>
      </c>
      <c r="UX4">
        <v>27</v>
      </c>
      <c r="UY4">
        <v>28</v>
      </c>
      <c r="UZ4">
        <v>29</v>
      </c>
      <c r="VA4">
        <v>30</v>
      </c>
      <c r="VB4">
        <v>1</v>
      </c>
      <c r="VC4">
        <v>2</v>
      </c>
      <c r="VD4">
        <v>3</v>
      </c>
      <c r="VE4">
        <v>4</v>
      </c>
      <c r="VF4">
        <v>5</v>
      </c>
      <c r="VG4">
        <v>6</v>
      </c>
      <c r="VH4">
        <v>7</v>
      </c>
      <c r="VI4">
        <v>8</v>
      </c>
      <c r="VJ4">
        <v>9</v>
      </c>
      <c r="VK4">
        <v>10</v>
      </c>
      <c r="VL4">
        <v>11</v>
      </c>
      <c r="VM4">
        <v>12</v>
      </c>
      <c r="VN4">
        <v>13</v>
      </c>
      <c r="VO4">
        <v>14</v>
      </c>
      <c r="VP4">
        <v>15</v>
      </c>
      <c r="VQ4">
        <v>16</v>
      </c>
      <c r="VR4">
        <v>17</v>
      </c>
      <c r="VS4">
        <v>18</v>
      </c>
      <c r="VT4">
        <v>19</v>
      </c>
      <c r="VU4">
        <v>20</v>
      </c>
      <c r="VV4">
        <v>21</v>
      </c>
      <c r="VW4">
        <v>22</v>
      </c>
      <c r="VX4">
        <v>23</v>
      </c>
      <c r="VY4">
        <v>24</v>
      </c>
      <c r="VZ4">
        <v>25</v>
      </c>
      <c r="WA4">
        <v>26</v>
      </c>
      <c r="WB4">
        <v>27</v>
      </c>
      <c r="WC4">
        <v>28</v>
      </c>
      <c r="WD4">
        <v>29</v>
      </c>
      <c r="WE4">
        <v>30</v>
      </c>
      <c r="WF4">
        <v>31</v>
      </c>
      <c r="WG4">
        <v>1</v>
      </c>
      <c r="WH4">
        <v>2</v>
      </c>
      <c r="WI4">
        <v>3</v>
      </c>
      <c r="WJ4">
        <v>4</v>
      </c>
      <c r="WK4">
        <v>5</v>
      </c>
      <c r="WL4">
        <v>6</v>
      </c>
      <c r="WM4">
        <v>7</v>
      </c>
      <c r="WN4">
        <v>8</v>
      </c>
      <c r="WO4">
        <v>9</v>
      </c>
      <c r="WP4">
        <v>10</v>
      </c>
      <c r="WQ4">
        <v>11</v>
      </c>
      <c r="WR4">
        <v>12</v>
      </c>
      <c r="WS4">
        <v>13</v>
      </c>
      <c r="WT4">
        <v>14</v>
      </c>
      <c r="WU4">
        <v>15</v>
      </c>
      <c r="WV4">
        <v>16</v>
      </c>
      <c r="WW4">
        <v>17</v>
      </c>
      <c r="WX4">
        <v>18</v>
      </c>
      <c r="WY4">
        <v>19</v>
      </c>
      <c r="WZ4">
        <v>20</v>
      </c>
      <c r="XA4">
        <v>21</v>
      </c>
      <c r="XB4">
        <v>22</v>
      </c>
      <c r="XC4">
        <v>23</v>
      </c>
      <c r="XD4">
        <v>24</v>
      </c>
      <c r="XE4">
        <v>25</v>
      </c>
      <c r="XF4">
        <v>26</v>
      </c>
      <c r="XG4">
        <v>27</v>
      </c>
      <c r="XH4">
        <v>28</v>
      </c>
      <c r="XI4">
        <v>29</v>
      </c>
      <c r="XJ4">
        <v>30</v>
      </c>
      <c r="XK4">
        <v>31</v>
      </c>
      <c r="XL4">
        <v>1</v>
      </c>
      <c r="XM4">
        <v>2</v>
      </c>
      <c r="XN4">
        <v>3</v>
      </c>
      <c r="XO4">
        <v>4</v>
      </c>
      <c r="XP4">
        <v>5</v>
      </c>
      <c r="XQ4">
        <v>6</v>
      </c>
      <c r="XR4">
        <v>7</v>
      </c>
      <c r="XS4">
        <v>8</v>
      </c>
      <c r="XT4">
        <v>9</v>
      </c>
      <c r="XU4">
        <v>10</v>
      </c>
      <c r="XV4">
        <v>11</v>
      </c>
      <c r="XW4">
        <v>12</v>
      </c>
      <c r="XX4">
        <v>13</v>
      </c>
      <c r="XY4">
        <v>14</v>
      </c>
      <c r="XZ4">
        <v>15</v>
      </c>
      <c r="YA4">
        <v>16</v>
      </c>
      <c r="YB4">
        <v>17</v>
      </c>
      <c r="YC4">
        <v>18</v>
      </c>
      <c r="YD4">
        <v>19</v>
      </c>
      <c r="YE4">
        <v>20</v>
      </c>
      <c r="YF4">
        <v>21</v>
      </c>
      <c r="YG4">
        <v>22</v>
      </c>
      <c r="YH4">
        <v>23</v>
      </c>
      <c r="YI4">
        <v>24</v>
      </c>
      <c r="YJ4">
        <v>25</v>
      </c>
      <c r="YK4">
        <v>26</v>
      </c>
      <c r="YL4">
        <v>27</v>
      </c>
      <c r="YM4">
        <v>28</v>
      </c>
      <c r="YN4">
        <v>29</v>
      </c>
      <c r="YO4">
        <v>30</v>
      </c>
      <c r="YP4">
        <v>1</v>
      </c>
      <c r="YQ4">
        <v>2</v>
      </c>
      <c r="YR4">
        <v>3</v>
      </c>
      <c r="YS4">
        <v>4</v>
      </c>
      <c r="YT4">
        <v>5</v>
      </c>
      <c r="YU4">
        <v>6</v>
      </c>
      <c r="YV4">
        <v>7</v>
      </c>
      <c r="YW4">
        <v>8</v>
      </c>
      <c r="YX4">
        <v>9</v>
      </c>
      <c r="YY4">
        <v>10</v>
      </c>
      <c r="YZ4">
        <v>11</v>
      </c>
      <c r="ZA4">
        <v>12</v>
      </c>
      <c r="ZB4">
        <v>13</v>
      </c>
      <c r="ZC4">
        <v>14</v>
      </c>
      <c r="ZD4">
        <v>15</v>
      </c>
      <c r="ZE4">
        <v>16</v>
      </c>
      <c r="ZF4">
        <v>17</v>
      </c>
      <c r="ZG4">
        <v>18</v>
      </c>
      <c r="ZH4">
        <v>19</v>
      </c>
      <c r="ZI4">
        <v>20</v>
      </c>
      <c r="ZJ4">
        <v>21</v>
      </c>
      <c r="ZK4">
        <v>22</v>
      </c>
      <c r="ZL4">
        <v>23</v>
      </c>
      <c r="ZM4">
        <v>24</v>
      </c>
      <c r="ZN4">
        <v>25</v>
      </c>
      <c r="ZO4">
        <v>26</v>
      </c>
      <c r="ZP4">
        <v>27</v>
      </c>
      <c r="ZQ4">
        <v>28</v>
      </c>
      <c r="ZR4">
        <v>29</v>
      </c>
      <c r="ZS4">
        <v>30</v>
      </c>
      <c r="ZT4">
        <v>31</v>
      </c>
      <c r="ZU4">
        <v>1</v>
      </c>
      <c r="ZV4">
        <v>2</v>
      </c>
      <c r="ZW4">
        <v>3</v>
      </c>
      <c r="ZX4">
        <v>4</v>
      </c>
      <c r="ZY4">
        <v>5</v>
      </c>
      <c r="ZZ4">
        <v>6</v>
      </c>
      <c r="AAA4">
        <v>7</v>
      </c>
      <c r="AAB4">
        <v>8</v>
      </c>
      <c r="AAC4">
        <v>9</v>
      </c>
      <c r="AAD4">
        <v>10</v>
      </c>
      <c r="AAE4">
        <v>11</v>
      </c>
      <c r="AAF4">
        <v>12</v>
      </c>
      <c r="AAG4">
        <v>13</v>
      </c>
      <c r="AAH4">
        <v>14</v>
      </c>
      <c r="AAI4">
        <v>15</v>
      </c>
      <c r="AAJ4">
        <v>16</v>
      </c>
      <c r="AAK4">
        <v>17</v>
      </c>
      <c r="AAL4">
        <v>18</v>
      </c>
      <c r="AAM4">
        <v>19</v>
      </c>
      <c r="AAN4">
        <v>20</v>
      </c>
      <c r="AAO4">
        <v>21</v>
      </c>
      <c r="AAP4">
        <v>22</v>
      </c>
      <c r="AAQ4">
        <v>23</v>
      </c>
      <c r="AAR4">
        <v>24</v>
      </c>
      <c r="AAS4">
        <v>25</v>
      </c>
      <c r="AAT4">
        <v>26</v>
      </c>
      <c r="AAU4">
        <v>27</v>
      </c>
      <c r="AAV4">
        <v>28</v>
      </c>
      <c r="AAW4">
        <v>29</v>
      </c>
      <c r="AAX4">
        <v>30</v>
      </c>
      <c r="AAY4">
        <v>1</v>
      </c>
      <c r="AAZ4">
        <v>2</v>
      </c>
      <c r="ABA4">
        <v>3</v>
      </c>
      <c r="ABB4">
        <v>4</v>
      </c>
      <c r="ABC4">
        <v>5</v>
      </c>
      <c r="ABD4">
        <v>6</v>
      </c>
      <c r="ABE4">
        <v>7</v>
      </c>
      <c r="ABF4">
        <v>8</v>
      </c>
      <c r="ABG4">
        <v>9</v>
      </c>
      <c r="ABH4">
        <v>10</v>
      </c>
      <c r="ABI4">
        <v>11</v>
      </c>
      <c r="ABJ4">
        <v>12</v>
      </c>
      <c r="ABK4">
        <v>13</v>
      </c>
      <c r="ABL4">
        <v>14</v>
      </c>
      <c r="ABM4">
        <v>15</v>
      </c>
      <c r="ABN4">
        <v>16</v>
      </c>
      <c r="ABO4">
        <v>17</v>
      </c>
      <c r="ABP4">
        <v>18</v>
      </c>
      <c r="ABQ4">
        <v>19</v>
      </c>
      <c r="ABR4">
        <v>20</v>
      </c>
      <c r="ABS4">
        <v>21</v>
      </c>
      <c r="ABT4">
        <v>22</v>
      </c>
      <c r="ABU4">
        <v>23</v>
      </c>
      <c r="ABV4">
        <v>24</v>
      </c>
      <c r="ABW4">
        <v>25</v>
      </c>
      <c r="ABX4">
        <v>26</v>
      </c>
      <c r="ABY4">
        <v>27</v>
      </c>
      <c r="ABZ4">
        <v>28</v>
      </c>
      <c r="ACA4">
        <v>29</v>
      </c>
      <c r="ACB4">
        <v>30</v>
      </c>
      <c r="ACC4">
        <v>31</v>
      </c>
    </row>
    <row r="5" spans="1:758" ht="48" customHeight="1" x14ac:dyDescent="0.25">
      <c r="A5" s="5" t="s">
        <v>18</v>
      </c>
      <c r="B5" s="6">
        <v>44930</v>
      </c>
      <c r="C5" s="6">
        <f>+B5</f>
        <v>44930</v>
      </c>
      <c r="D5" s="7">
        <v>1</v>
      </c>
      <c r="E5" s="7" t="s">
        <v>19</v>
      </c>
      <c r="F5" s="7" t="s">
        <v>20</v>
      </c>
      <c r="KO5" s="2"/>
      <c r="QI5" s="2"/>
      <c r="RY5" s="2"/>
      <c r="TF5" s="2"/>
      <c r="TK5" s="2"/>
      <c r="TP5" s="2"/>
    </row>
    <row r="6" spans="1:758" ht="31.5" x14ac:dyDescent="0.25">
      <c r="A6" s="5" t="s">
        <v>21</v>
      </c>
      <c r="B6" s="6">
        <f>C5+45</f>
        <v>44975</v>
      </c>
      <c r="C6" s="6">
        <f>B6</f>
        <v>44975</v>
      </c>
      <c r="D6" s="7">
        <v>45</v>
      </c>
      <c r="E6" s="7" t="s">
        <v>19</v>
      </c>
      <c r="F6" s="7" t="s">
        <v>22</v>
      </c>
      <c r="KO6" s="2"/>
      <c r="QI6" s="2"/>
      <c r="RY6" s="2"/>
      <c r="TF6" s="2"/>
      <c r="TK6" s="2"/>
      <c r="TP6" s="2"/>
    </row>
    <row r="7" spans="1:758" ht="31.5" x14ac:dyDescent="0.25">
      <c r="A7" s="5" t="s">
        <v>23</v>
      </c>
      <c r="B7" s="6">
        <f>C6</f>
        <v>44975</v>
      </c>
      <c r="C7" s="6">
        <f t="shared" ref="C7" si="0">B7+15</f>
        <v>44990</v>
      </c>
      <c r="D7" s="7">
        <v>15</v>
      </c>
      <c r="E7" s="7" t="s">
        <v>19</v>
      </c>
      <c r="F7" s="7" t="s">
        <v>24</v>
      </c>
      <c r="KO7" s="2"/>
      <c r="QI7" s="2"/>
      <c r="RY7" s="2"/>
      <c r="TF7" s="2"/>
      <c r="TK7" s="2"/>
      <c r="TP7" s="2"/>
    </row>
    <row r="8" spans="1:758" ht="63" x14ac:dyDescent="0.25">
      <c r="A8" s="14" t="s">
        <v>65</v>
      </c>
      <c r="B8" s="6">
        <v>44984</v>
      </c>
      <c r="C8" s="6">
        <f>B8+5</f>
        <v>44989</v>
      </c>
      <c r="D8" s="7">
        <v>5</v>
      </c>
      <c r="E8" s="7" t="s">
        <v>19</v>
      </c>
      <c r="F8" s="7" t="s">
        <v>26</v>
      </c>
      <c r="HD8" s="8">
        <v>1</v>
      </c>
      <c r="HE8" s="8">
        <v>2</v>
      </c>
      <c r="HF8" s="8">
        <v>3</v>
      </c>
      <c r="HG8" s="8">
        <v>4</v>
      </c>
      <c r="HH8" s="8">
        <v>5</v>
      </c>
      <c r="HI8" s="8">
        <v>6</v>
      </c>
      <c r="HJ8" s="8">
        <v>7</v>
      </c>
      <c r="HK8" s="8">
        <v>8</v>
      </c>
      <c r="HL8" s="8">
        <v>9</v>
      </c>
      <c r="HM8" s="8">
        <v>10</v>
      </c>
      <c r="HN8" s="8">
        <v>11</v>
      </c>
      <c r="HO8" s="8">
        <v>12</v>
      </c>
      <c r="HP8" s="8">
        <v>13</v>
      </c>
      <c r="HQ8" s="8">
        <v>14</v>
      </c>
      <c r="HR8" s="8">
        <v>15</v>
      </c>
      <c r="KO8" s="2"/>
      <c r="QI8" s="2"/>
      <c r="RY8" s="2"/>
      <c r="TF8" s="2"/>
      <c r="TK8" s="2"/>
      <c r="TP8" s="2"/>
    </row>
    <row r="9" spans="1:758" ht="57" customHeight="1" x14ac:dyDescent="0.25">
      <c r="A9" s="14" t="s">
        <v>66</v>
      </c>
      <c r="B9" s="6">
        <f>+C8+1</f>
        <v>44990</v>
      </c>
      <c r="C9" s="6">
        <f>+B9</f>
        <v>44990</v>
      </c>
      <c r="D9" s="7">
        <v>1</v>
      </c>
      <c r="E9" s="7" t="s">
        <v>19</v>
      </c>
      <c r="F9" s="18" t="s">
        <v>67</v>
      </c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KO9" s="2"/>
      <c r="QI9" s="2"/>
      <c r="RY9" s="2"/>
      <c r="TF9" s="2"/>
      <c r="TK9" s="2"/>
      <c r="TP9" s="2"/>
    </row>
    <row r="10" spans="1:758" x14ac:dyDescent="0.25">
      <c r="A10" s="21" t="s">
        <v>27</v>
      </c>
      <c r="B10" s="22"/>
      <c r="C10" s="22"/>
      <c r="D10" s="22"/>
      <c r="E10" s="22"/>
      <c r="F10" s="23"/>
      <c r="KO10" s="2"/>
      <c r="QI10" s="2"/>
      <c r="RY10" s="2"/>
      <c r="TF10" s="2"/>
      <c r="TK10" s="2"/>
      <c r="TP10" s="2"/>
    </row>
    <row r="11" spans="1:758" ht="31.5" x14ac:dyDescent="0.25">
      <c r="A11" s="5" t="s">
        <v>28</v>
      </c>
      <c r="B11" s="6">
        <f>C9+1</f>
        <v>44991</v>
      </c>
      <c r="C11" s="6">
        <f t="shared" ref="C11:C13" si="1">B11+D11-1</f>
        <v>44995</v>
      </c>
      <c r="D11" s="7">
        <v>5</v>
      </c>
      <c r="E11" s="7" t="s">
        <v>19</v>
      </c>
      <c r="F11" s="7" t="s">
        <v>22</v>
      </c>
      <c r="KO11" s="2"/>
      <c r="QI11" s="2"/>
      <c r="RY11" s="2"/>
      <c r="TF11" s="2"/>
      <c r="TK11" s="2"/>
      <c r="TP11" s="2"/>
    </row>
    <row r="12" spans="1:758" ht="27" customHeight="1" x14ac:dyDescent="0.25">
      <c r="A12" s="5" t="s">
        <v>29</v>
      </c>
      <c r="B12" s="6">
        <f>B11</f>
        <v>44991</v>
      </c>
      <c r="C12" s="6">
        <f t="shared" si="1"/>
        <v>45050</v>
      </c>
      <c r="D12" s="7">
        <v>60</v>
      </c>
      <c r="E12" s="7" t="s">
        <v>19</v>
      </c>
      <c r="F12" s="7" t="s">
        <v>30</v>
      </c>
      <c r="KO12" s="2"/>
      <c r="QI12" s="2"/>
      <c r="RY12" s="2"/>
      <c r="TF12" s="2"/>
      <c r="TK12" s="2"/>
      <c r="TP12" s="2"/>
    </row>
    <row r="13" spans="1:758" ht="31.5" x14ac:dyDescent="0.25">
      <c r="A13" s="5" t="s">
        <v>31</v>
      </c>
      <c r="B13" s="6">
        <f t="shared" ref="B13:B14" si="2">C12+1</f>
        <v>45051</v>
      </c>
      <c r="C13" s="6">
        <f t="shared" si="1"/>
        <v>45054</v>
      </c>
      <c r="D13" s="7">
        <v>4</v>
      </c>
      <c r="E13" s="7" t="s">
        <v>19</v>
      </c>
      <c r="F13" s="7" t="s">
        <v>22</v>
      </c>
      <c r="KO13" s="2"/>
      <c r="QI13" s="2"/>
      <c r="RY13" s="2"/>
      <c r="TF13" s="2"/>
      <c r="TK13" s="2"/>
      <c r="TP13" s="2"/>
    </row>
    <row r="14" spans="1:758" ht="31.5" x14ac:dyDescent="0.25">
      <c r="A14" s="5" t="s">
        <v>32</v>
      </c>
      <c r="B14" s="6">
        <f t="shared" si="2"/>
        <v>45055</v>
      </c>
      <c r="C14" s="6">
        <f>B14+10-1</f>
        <v>45064</v>
      </c>
      <c r="D14" s="7">
        <v>10</v>
      </c>
      <c r="E14" s="7" t="s">
        <v>19</v>
      </c>
      <c r="F14" s="18" t="s">
        <v>61</v>
      </c>
      <c r="KO14" s="2"/>
      <c r="QI14" s="2"/>
      <c r="RY14" s="2"/>
      <c r="TF14" s="2"/>
      <c r="TK14" s="2"/>
      <c r="TP14" s="2"/>
    </row>
    <row r="15" spans="1:758" ht="31.5" x14ac:dyDescent="0.25">
      <c r="A15" s="5" t="s">
        <v>33</v>
      </c>
      <c r="B15" s="6">
        <f>C14+5</f>
        <v>45069</v>
      </c>
      <c r="C15" s="6">
        <f>B15+D15-1</f>
        <v>45073</v>
      </c>
      <c r="D15" s="7">
        <v>5</v>
      </c>
      <c r="E15" s="7" t="s">
        <v>19</v>
      </c>
      <c r="F15" s="7" t="s">
        <v>22</v>
      </c>
      <c r="KO15" s="2"/>
      <c r="QI15" s="2"/>
      <c r="RY15" s="2"/>
      <c r="TF15" s="2"/>
      <c r="TK15" s="2"/>
      <c r="TP15" s="2"/>
    </row>
    <row r="16" spans="1:758" ht="31.5" x14ac:dyDescent="0.25">
      <c r="A16" s="14" t="s">
        <v>68</v>
      </c>
      <c r="B16" s="6">
        <f>C15+3</f>
        <v>45076</v>
      </c>
      <c r="C16" s="6">
        <f>B16+D16-ACG23</f>
        <v>45106</v>
      </c>
      <c r="D16" s="7">
        <v>30</v>
      </c>
      <c r="E16" s="7" t="s">
        <v>19</v>
      </c>
      <c r="F16" s="7" t="s">
        <v>22</v>
      </c>
      <c r="KO16" s="2"/>
      <c r="QI16" s="2"/>
      <c r="RY16" s="2"/>
      <c r="TF16" s="2"/>
      <c r="TK16" s="2"/>
      <c r="TP16" s="2"/>
    </row>
    <row r="17" spans="1:536" ht="15.75" x14ac:dyDescent="0.25">
      <c r="A17" s="5" t="s">
        <v>34</v>
      </c>
      <c r="B17" s="6">
        <f>C16+1</f>
        <v>45107</v>
      </c>
      <c r="C17" s="6">
        <f>B17+6</f>
        <v>45113</v>
      </c>
      <c r="D17" s="7">
        <v>7</v>
      </c>
      <c r="E17" s="7" t="s">
        <v>19</v>
      </c>
      <c r="F17" s="7" t="s">
        <v>35</v>
      </c>
      <c r="KO17" s="2"/>
      <c r="QI17" s="2"/>
      <c r="RY17" s="2"/>
      <c r="TF17" s="2"/>
      <c r="TK17" s="2"/>
      <c r="TP17" s="2"/>
    </row>
    <row r="18" spans="1:536" x14ac:dyDescent="0.25">
      <c r="A18" s="21" t="s">
        <v>54</v>
      </c>
      <c r="B18" s="22"/>
      <c r="C18" s="22"/>
      <c r="D18" s="22"/>
      <c r="E18" s="22"/>
      <c r="F18" s="23"/>
      <c r="KO18" s="2"/>
      <c r="QI18" s="2"/>
      <c r="RY18" s="2"/>
      <c r="TF18" s="2"/>
      <c r="TK18" s="2"/>
      <c r="TP18" s="2"/>
    </row>
    <row r="19" spans="1:536" ht="15.75" x14ac:dyDescent="0.25">
      <c r="A19" s="14" t="s">
        <v>55</v>
      </c>
      <c r="B19" s="15">
        <v>45110</v>
      </c>
      <c r="C19" s="6">
        <f>B19+D19-1</f>
        <v>45113</v>
      </c>
      <c r="D19" s="7">
        <v>4</v>
      </c>
      <c r="E19" s="7" t="s">
        <v>19</v>
      </c>
      <c r="F19" s="7" t="s">
        <v>25</v>
      </c>
      <c r="KO19" s="2"/>
      <c r="QI19" s="2"/>
      <c r="RY19" s="2"/>
      <c r="TF19" s="2"/>
      <c r="TK19" s="2"/>
      <c r="TP19" s="2"/>
    </row>
    <row r="20" spans="1:536" ht="63" x14ac:dyDescent="0.25">
      <c r="A20" s="14" t="s">
        <v>69</v>
      </c>
      <c r="B20" s="6">
        <v>45110</v>
      </c>
      <c r="C20" s="6">
        <f>B20+D20-1</f>
        <v>45112</v>
      </c>
      <c r="D20" s="7">
        <v>3</v>
      </c>
      <c r="E20" s="7" t="s">
        <v>19</v>
      </c>
      <c r="F20" s="7" t="s">
        <v>26</v>
      </c>
      <c r="KO20" s="2"/>
      <c r="QI20" s="2"/>
      <c r="RY20" s="2"/>
      <c r="TF20" s="2"/>
      <c r="TK20" s="2"/>
      <c r="TP20" s="2"/>
    </row>
    <row r="21" spans="1:536" ht="63" x14ac:dyDescent="0.25">
      <c r="A21" s="14" t="s">
        <v>70</v>
      </c>
      <c r="B21" s="6">
        <f>C17</f>
        <v>45113</v>
      </c>
      <c r="C21" s="6">
        <f>B21</f>
        <v>45113</v>
      </c>
      <c r="D21" s="7">
        <v>1</v>
      </c>
      <c r="E21" s="7" t="s">
        <v>19</v>
      </c>
      <c r="F21" s="7" t="s">
        <v>24</v>
      </c>
      <c r="KO21" s="2"/>
      <c r="QI21" s="2"/>
      <c r="RY21" s="2"/>
      <c r="TF21" s="2"/>
      <c r="TK21" s="2"/>
      <c r="TP21" s="2"/>
    </row>
    <row r="22" spans="1:536" ht="15.75" customHeight="1" x14ac:dyDescent="0.25">
      <c r="A22" s="21" t="s">
        <v>36</v>
      </c>
      <c r="B22" s="22"/>
      <c r="C22" s="22"/>
      <c r="D22" s="22"/>
      <c r="E22" s="22"/>
      <c r="F22" s="23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KO22" s="2"/>
      <c r="QI22" s="2"/>
      <c r="RY22" s="2"/>
      <c r="TF22" s="2"/>
      <c r="TK22" s="2"/>
      <c r="TP22" s="2"/>
    </row>
    <row r="23" spans="1:536" ht="15.75" customHeight="1" x14ac:dyDescent="0.25">
      <c r="A23" s="5" t="s">
        <v>37</v>
      </c>
      <c r="B23" s="6">
        <f>C21+1</f>
        <v>45114</v>
      </c>
      <c r="C23" s="6">
        <f t="shared" ref="C23:C26" si="3">B23+D23-1</f>
        <v>45143</v>
      </c>
      <c r="D23" s="7">
        <v>30</v>
      </c>
      <c r="E23" s="7" t="s">
        <v>19</v>
      </c>
      <c r="F23" s="7" t="s">
        <v>38</v>
      </c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KO23" s="2"/>
      <c r="QI23" s="2"/>
      <c r="RY23" s="2"/>
      <c r="TF23" s="2"/>
      <c r="TK23" s="2"/>
      <c r="TP23" s="2"/>
    </row>
    <row r="24" spans="1:536" ht="94.5" x14ac:dyDescent="0.25">
      <c r="A24" s="5" t="s">
        <v>39</v>
      </c>
      <c r="B24" s="6">
        <f>B23+1</f>
        <v>45115</v>
      </c>
      <c r="C24" s="6">
        <f t="shared" si="3"/>
        <v>45144</v>
      </c>
      <c r="D24" s="7">
        <v>30</v>
      </c>
      <c r="E24" s="7" t="s">
        <v>19</v>
      </c>
      <c r="F24" s="18" t="s">
        <v>71</v>
      </c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KO24" s="2"/>
      <c r="QI24" s="2"/>
      <c r="RY24" s="2"/>
      <c r="TF24" s="2"/>
      <c r="TK24" s="2"/>
      <c r="TP24" s="2"/>
    </row>
    <row r="25" spans="1:536" ht="31.5" x14ac:dyDescent="0.25">
      <c r="A25" s="5" t="s">
        <v>40</v>
      </c>
      <c r="B25" s="6">
        <f t="shared" ref="B25:B26" si="4">C24+1</f>
        <v>45145</v>
      </c>
      <c r="C25" s="6">
        <f t="shared" si="3"/>
        <v>45159</v>
      </c>
      <c r="D25" s="7">
        <v>15</v>
      </c>
      <c r="E25" s="7" t="s">
        <v>19</v>
      </c>
      <c r="F25" s="7" t="s">
        <v>41</v>
      </c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KO25" s="2"/>
      <c r="QI25" s="2"/>
      <c r="RY25" s="2"/>
      <c r="TF25" s="2"/>
      <c r="TK25" s="2"/>
      <c r="TP25" s="2"/>
    </row>
    <row r="26" spans="1:536" ht="15.75" customHeight="1" x14ac:dyDescent="0.25">
      <c r="A26" s="5" t="s">
        <v>42</v>
      </c>
      <c r="B26" s="6">
        <f t="shared" si="4"/>
        <v>45160</v>
      </c>
      <c r="C26" s="6">
        <f t="shared" si="3"/>
        <v>45161</v>
      </c>
      <c r="D26" s="7">
        <v>2</v>
      </c>
      <c r="E26" s="7" t="s">
        <v>19</v>
      </c>
      <c r="F26" s="7" t="s">
        <v>43</v>
      </c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KO26" s="2"/>
      <c r="QI26" s="2"/>
      <c r="RY26" s="2"/>
      <c r="TF26" s="2"/>
      <c r="TK26" s="2"/>
      <c r="TP26" s="2"/>
    </row>
    <row r="27" spans="1:536" ht="15.75" customHeight="1" x14ac:dyDescent="0.25">
      <c r="A27" s="5" t="s">
        <v>44</v>
      </c>
      <c r="B27" s="6">
        <f>+C26+1</f>
        <v>45162</v>
      </c>
      <c r="C27" s="6">
        <f t="shared" ref="C27:C29" si="5">+B27+D27-1</f>
        <v>45164</v>
      </c>
      <c r="D27" s="7">
        <v>3</v>
      </c>
      <c r="E27" s="7" t="s">
        <v>19</v>
      </c>
      <c r="F27" s="7" t="s">
        <v>38</v>
      </c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KO27" s="2"/>
      <c r="QI27" s="2"/>
      <c r="RY27" s="2"/>
      <c r="TF27" s="2"/>
      <c r="TK27" s="2"/>
      <c r="TP27" s="2"/>
    </row>
    <row r="28" spans="1:536" ht="15.75" customHeight="1" x14ac:dyDescent="0.25">
      <c r="A28" s="5" t="s">
        <v>45</v>
      </c>
      <c r="B28" s="6">
        <f>C27+1</f>
        <v>45165</v>
      </c>
      <c r="C28" s="6">
        <f t="shared" si="5"/>
        <v>45166</v>
      </c>
      <c r="D28" s="7">
        <v>2</v>
      </c>
      <c r="E28" s="7" t="s">
        <v>19</v>
      </c>
      <c r="F28" s="7" t="s">
        <v>41</v>
      </c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KO28" s="2"/>
      <c r="QI28" s="2"/>
      <c r="RY28" s="2"/>
      <c r="TF28" s="2"/>
      <c r="TK28" s="2"/>
      <c r="TP28" s="2"/>
    </row>
    <row r="29" spans="1:536" ht="31.5" x14ac:dyDescent="0.25">
      <c r="A29" s="14" t="s">
        <v>62</v>
      </c>
      <c r="B29" s="6">
        <f>C28+3</f>
        <v>45169</v>
      </c>
      <c r="C29" s="6">
        <f t="shared" si="5"/>
        <v>45171</v>
      </c>
      <c r="D29" s="7">
        <v>3</v>
      </c>
      <c r="E29" s="7" t="s">
        <v>19</v>
      </c>
      <c r="F29" s="7" t="s">
        <v>46</v>
      </c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KO29" s="2"/>
      <c r="QI29" s="2"/>
      <c r="RY29" s="2"/>
      <c r="TF29" s="2"/>
      <c r="TK29" s="2"/>
      <c r="TP29" s="2"/>
    </row>
    <row r="30" spans="1:536" ht="87.75" customHeight="1" x14ac:dyDescent="0.25">
      <c r="A30" s="14" t="s">
        <v>63</v>
      </c>
      <c r="B30" s="6">
        <f>C29+1</f>
        <v>45172</v>
      </c>
      <c r="C30" s="6">
        <f>B30+30</f>
        <v>45202</v>
      </c>
      <c r="D30" s="7">
        <v>30</v>
      </c>
      <c r="E30" s="7" t="s">
        <v>19</v>
      </c>
      <c r="F30" s="18" t="s">
        <v>72</v>
      </c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KO30" s="2"/>
      <c r="QI30" s="2"/>
      <c r="RY30" s="2"/>
      <c r="TF30" s="2"/>
      <c r="TK30" s="2"/>
      <c r="TP30" s="2"/>
    </row>
    <row r="31" spans="1:536" ht="63" x14ac:dyDescent="0.25">
      <c r="A31" s="14" t="s">
        <v>73</v>
      </c>
      <c r="B31" s="6">
        <f>C30+1</f>
        <v>45203</v>
      </c>
      <c r="C31" s="6">
        <f t="shared" ref="C31:C32" si="6">+B31+D31-1</f>
        <v>45205</v>
      </c>
      <c r="D31" s="7">
        <v>3</v>
      </c>
      <c r="E31" s="7" t="s">
        <v>19</v>
      </c>
      <c r="F31" s="7" t="s">
        <v>24</v>
      </c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KO31" s="2"/>
      <c r="QI31" s="2"/>
      <c r="RY31" s="2"/>
      <c r="TF31" s="2"/>
      <c r="TK31" s="2"/>
      <c r="TP31" s="2"/>
    </row>
    <row r="32" spans="1:536" ht="31.5" x14ac:dyDescent="0.25">
      <c r="A32" s="5" t="s">
        <v>47</v>
      </c>
      <c r="B32" s="6">
        <f t="shared" ref="B32:B33" si="7">+C31+1</f>
        <v>45206</v>
      </c>
      <c r="C32" s="6">
        <f t="shared" si="6"/>
        <v>45207</v>
      </c>
      <c r="D32" s="7">
        <v>2</v>
      </c>
      <c r="E32" s="7" t="s">
        <v>19</v>
      </c>
      <c r="F32" s="7" t="s">
        <v>20</v>
      </c>
      <c r="JK32" s="8"/>
      <c r="KO32" s="2"/>
      <c r="QI32" s="2"/>
      <c r="RY32" s="2"/>
      <c r="TF32" s="2"/>
      <c r="TK32" s="2"/>
      <c r="TP32" s="2"/>
    </row>
    <row r="33" spans="1:536" ht="31.5" x14ac:dyDescent="0.25">
      <c r="A33" s="9" t="s">
        <v>48</v>
      </c>
      <c r="B33" s="10">
        <f t="shared" si="7"/>
        <v>45208</v>
      </c>
      <c r="C33" s="10">
        <f t="shared" ref="C33:C34" si="8">B33+D33-1</f>
        <v>45210</v>
      </c>
      <c r="D33" s="11">
        <v>3</v>
      </c>
      <c r="E33" s="11" t="s">
        <v>19</v>
      </c>
      <c r="F33" s="12" t="s">
        <v>49</v>
      </c>
      <c r="KO33" s="2"/>
      <c r="QI33" s="2"/>
      <c r="RY33" s="2"/>
      <c r="TF33" s="2"/>
      <c r="TK33" s="2"/>
      <c r="TP33" s="2"/>
    </row>
    <row r="34" spans="1:536" ht="31.5" x14ac:dyDescent="0.25">
      <c r="A34" s="14" t="s">
        <v>56</v>
      </c>
      <c r="B34" s="6">
        <f t="shared" ref="B34:B35" si="9">C33+1</f>
        <v>45211</v>
      </c>
      <c r="C34" s="6">
        <f t="shared" si="8"/>
        <v>45240</v>
      </c>
      <c r="D34" s="11">
        <v>30</v>
      </c>
      <c r="E34" s="11" t="s">
        <v>19</v>
      </c>
      <c r="F34" s="7" t="s">
        <v>50</v>
      </c>
      <c r="KO34" s="2"/>
      <c r="QI34" s="2"/>
      <c r="RY34" s="2"/>
      <c r="TF34" s="2"/>
      <c r="TK34" s="2"/>
      <c r="TP34" s="2"/>
    </row>
    <row r="35" spans="1:536" ht="31.5" x14ac:dyDescent="0.25">
      <c r="A35" s="9" t="s">
        <v>51</v>
      </c>
      <c r="B35" s="10">
        <f t="shared" si="9"/>
        <v>45241</v>
      </c>
      <c r="C35" s="10">
        <f>+B35+D35-1</f>
        <v>45243</v>
      </c>
      <c r="D35" s="11">
        <v>3</v>
      </c>
      <c r="E35" s="11" t="s">
        <v>19</v>
      </c>
      <c r="F35" s="7"/>
      <c r="KO35" s="2"/>
      <c r="QI35" s="2"/>
      <c r="RY35" s="2"/>
      <c r="TF35" s="2"/>
      <c r="TK35" s="2"/>
      <c r="TP35" s="2"/>
    </row>
    <row r="36" spans="1:536" ht="15.75" customHeight="1" x14ac:dyDescent="0.25">
      <c r="A36" s="21" t="s">
        <v>58</v>
      </c>
      <c r="B36" s="22"/>
      <c r="C36" s="22"/>
      <c r="D36" s="22"/>
      <c r="E36" s="22"/>
      <c r="F36" s="23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KO36" s="2"/>
      <c r="QI36" s="2"/>
      <c r="RY36" s="2"/>
      <c r="TF36" s="2"/>
      <c r="TK36" s="2"/>
      <c r="TP36" s="2"/>
    </row>
    <row r="37" spans="1:536" ht="31.5" x14ac:dyDescent="0.25">
      <c r="A37" s="5" t="s">
        <v>52</v>
      </c>
      <c r="B37" s="6">
        <f>C35+1</f>
        <v>45244</v>
      </c>
      <c r="C37" s="6">
        <f t="shared" ref="C37:C39" si="10">B37+D37-1</f>
        <v>45246</v>
      </c>
      <c r="D37" s="7">
        <v>3</v>
      </c>
      <c r="E37" s="7" t="s">
        <v>19</v>
      </c>
      <c r="F37" s="7" t="s">
        <v>22</v>
      </c>
      <c r="KO37" s="2"/>
      <c r="QI37" s="2"/>
      <c r="RY37" s="2"/>
      <c r="TF37" s="2"/>
      <c r="TK37" s="2"/>
      <c r="TP37" s="2"/>
    </row>
    <row r="38" spans="1:536" ht="15.75" customHeight="1" x14ac:dyDescent="0.25">
      <c r="A38" s="5" t="s">
        <v>53</v>
      </c>
      <c r="B38" s="6">
        <f>C37+1</f>
        <v>45247</v>
      </c>
      <c r="C38" s="6">
        <f t="shared" si="10"/>
        <v>45249</v>
      </c>
      <c r="D38" s="7">
        <v>3</v>
      </c>
      <c r="E38" s="7" t="s">
        <v>19</v>
      </c>
      <c r="F38" s="7" t="s">
        <v>22</v>
      </c>
      <c r="KO38" s="2"/>
      <c r="QI38" s="2"/>
      <c r="RY38" s="2"/>
      <c r="TF38" s="2"/>
      <c r="TK38" s="2"/>
      <c r="TP38" s="2"/>
    </row>
    <row r="39" spans="1:536" ht="63" x14ac:dyDescent="0.25">
      <c r="A39" s="14" t="s">
        <v>59</v>
      </c>
      <c r="B39" s="6">
        <f>C38+2</f>
        <v>45251</v>
      </c>
      <c r="C39" s="6">
        <f t="shared" si="10"/>
        <v>45251</v>
      </c>
      <c r="D39" s="7">
        <v>1</v>
      </c>
      <c r="E39" s="7" t="s">
        <v>19</v>
      </c>
      <c r="F39" s="17" t="s">
        <v>57</v>
      </c>
      <c r="KO39" s="2"/>
      <c r="QI39" s="2"/>
      <c r="RY39" s="2"/>
      <c r="TF39" s="2"/>
      <c r="TK39" s="2"/>
      <c r="TP39" s="2"/>
    </row>
    <row r="40" spans="1:536" ht="63" x14ac:dyDescent="0.25">
      <c r="A40" s="14" t="s">
        <v>60</v>
      </c>
      <c r="B40" s="16">
        <f>C39+1</f>
        <v>45252</v>
      </c>
      <c r="C40" s="16">
        <f>B40</f>
        <v>45252</v>
      </c>
      <c r="D40" s="13">
        <v>1</v>
      </c>
      <c r="E40" s="7" t="s">
        <v>19</v>
      </c>
      <c r="F40" s="17" t="s">
        <v>57</v>
      </c>
      <c r="KO40" s="2"/>
      <c r="QI40" s="2"/>
      <c r="RY40" s="2"/>
      <c r="TF40" s="2"/>
      <c r="TK40" s="2"/>
      <c r="TP40" s="2"/>
    </row>
  </sheetData>
  <mergeCells count="55">
    <mergeCell ref="MX2:OB2"/>
    <mergeCell ref="OC2:PG2"/>
    <mergeCell ref="ER2:FV2"/>
    <mergeCell ref="DN2:EQ2"/>
    <mergeCell ref="A2:F2"/>
    <mergeCell ref="G2:Z2"/>
    <mergeCell ref="AA2:BE2"/>
    <mergeCell ref="BF2:CH2"/>
    <mergeCell ref="HA2:IE2"/>
    <mergeCell ref="IF2:JJ2"/>
    <mergeCell ref="JK2:KN2"/>
    <mergeCell ref="KO2:LS2"/>
    <mergeCell ref="LT2:MW2"/>
    <mergeCell ref="A36:F36"/>
    <mergeCell ref="A10:F10"/>
    <mergeCell ref="A18:F18"/>
    <mergeCell ref="A22:F22"/>
    <mergeCell ref="FW2:GZ2"/>
    <mergeCell ref="CI2:DM2"/>
    <mergeCell ref="ZV3:AAY3"/>
    <mergeCell ref="AAZ3:ACD3"/>
    <mergeCell ref="ZV2:AAY2"/>
    <mergeCell ref="AAZ2:ACD2"/>
    <mergeCell ref="PH3:QJ3"/>
    <mergeCell ref="QK3:RO3"/>
    <mergeCell ref="PH2:QJ2"/>
    <mergeCell ref="QK2:RO2"/>
    <mergeCell ref="RP3:SS3"/>
    <mergeCell ref="ST3:TX3"/>
    <mergeCell ref="ST2:TX2"/>
    <mergeCell ref="TY2:VB2"/>
    <mergeCell ref="RP2:SS2"/>
    <mergeCell ref="TY3:VB3"/>
    <mergeCell ref="VC3:WG3"/>
    <mergeCell ref="VC2:WG2"/>
    <mergeCell ref="WH3:XL3"/>
    <mergeCell ref="XM3:YP3"/>
    <mergeCell ref="WH2:XL2"/>
    <mergeCell ref="XM2:YP2"/>
    <mergeCell ref="YQ2:ZU2"/>
    <mergeCell ref="YQ3:ZU3"/>
    <mergeCell ref="OC3:PG3"/>
    <mergeCell ref="IF3:JJ3"/>
    <mergeCell ref="JK3:KN3"/>
    <mergeCell ref="KO3:LS3"/>
    <mergeCell ref="LT3:MW3"/>
    <mergeCell ref="MX3:OB3"/>
    <mergeCell ref="HA3:IE3"/>
    <mergeCell ref="G3:Z3"/>
    <mergeCell ref="AA3:BE3"/>
    <mergeCell ref="BF3:CH3"/>
    <mergeCell ref="CI3:DM3"/>
    <mergeCell ref="DN3:EQ3"/>
    <mergeCell ref="ER3:FV3"/>
    <mergeCell ref="FW3:GZ3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Postulaciones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Verónica Elizabeth Cevallos Erazo</dc:creator>
  <cp:lastModifiedBy>Luis Eduardo Bonifaz Nieto</cp:lastModifiedBy>
  <dcterms:created xsi:type="dcterms:W3CDTF">2023-02-16T04:00:45Z</dcterms:created>
  <dcterms:modified xsi:type="dcterms:W3CDTF">2023-03-06T00:55:11Z</dcterms:modified>
</cp:coreProperties>
</file>